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6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утверждение'!$A$1:$I$236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5" i="3" l="1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E227" i="3"/>
  <c r="D227" i="3"/>
  <c r="C227" i="3"/>
  <c r="I226" i="3"/>
  <c r="H226" i="3"/>
  <c r="G226" i="3"/>
  <c r="E226" i="3"/>
  <c r="D226" i="3"/>
  <c r="C226" i="3"/>
  <c r="I225" i="3"/>
  <c r="H225" i="3"/>
  <c r="G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E27" i="3"/>
  <c r="D27" i="3"/>
  <c r="C27" i="3"/>
  <c r="I26" i="3"/>
  <c r="H26" i="3"/>
  <c r="G26" i="3"/>
  <c r="E26" i="3"/>
  <c r="D26" i="3"/>
  <c r="C26" i="3"/>
  <c r="I25" i="3"/>
  <c r="H25" i="3"/>
  <c r="G25" i="3"/>
  <c r="E25" i="3"/>
  <c r="D25" i="3"/>
  <c r="C25" i="3"/>
  <c r="I24" i="3"/>
  <c r="H24" i="3"/>
  <c r="G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<sst xmlns="http://schemas.openxmlformats.org/spreadsheetml/2006/main" count="49" uniqueCount="33">
  <si>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</si>
  <si>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</si>
  <si>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</si>
  <si>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</si>
  <si>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</si>
  <si>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</si>
  <si>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</si>
  <si>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</si>
  <si>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</si>
  <si>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</si>
  <si>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</si>
  <si>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</si>
  <si>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</si>
  <si>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</si>
  <si>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</si>
  <si>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</si>
  <si>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</si>
  <si>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Руководитель</t>
  </si>
  <si>
    <t>Е.М. Тюменцев</t>
  </si>
  <si>
    <t>Врио начальника отдела                                                                Корытцын М.В.</t>
  </si>
  <si>
    <t>Дата проведения проверки знаний: 06.03.2025</t>
  </si>
  <si>
    <t>V гр. до и выше 1000 В</t>
  </si>
  <si>
    <t>V до и выше 1000 В</t>
  </si>
  <si>
    <t>II до 1000 В</t>
  </si>
  <si>
    <t>IV до 1000 В</t>
  </si>
  <si>
    <t>III до 1000 В</t>
  </si>
  <si>
    <t>V до 1000 В</t>
  </si>
  <si>
    <t>III  до и выше 1000 В</t>
  </si>
  <si>
    <t>IV группа до и выше 1000 В</t>
  </si>
  <si>
    <t>IV гр. до 1000 В</t>
  </si>
  <si>
    <t>Ⅳ до 1000В</t>
  </si>
  <si>
    <t>III до1000 В</t>
  </si>
  <si>
    <t>V до и выше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</si>
</sst>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"НЕТПОЛ"</v>
          </cell>
          <cell r="G4" t="str">
            <v>Орлов</v>
          </cell>
          <cell r="H4" t="str">
            <v>Олег</v>
          </cell>
          <cell r="I4" t="str">
            <v>Иванович</v>
          </cell>
          <cell r="K4" t="str">
            <v>главный энергетик</v>
          </cell>
          <cell r="L4" t="str">
            <v>1 год 4 мес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"НЕТПОЛ"</v>
          </cell>
          <cell r="G5" t="str">
            <v>Глагольев</v>
          </cell>
          <cell r="H5" t="str">
            <v>Сергей</v>
          </cell>
          <cell r="I5" t="str">
            <v>Витальевич</v>
          </cell>
          <cell r="K5" t="str">
            <v>главный инженер</v>
          </cell>
          <cell r="L5" t="str">
            <v>15 лет 6 мес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"НЕТПОЛ"</v>
          </cell>
          <cell r="G6" t="str">
            <v>Аймангабетов</v>
          </cell>
          <cell r="H6" t="str">
            <v>Булат</v>
          </cell>
          <cell r="I6" t="str">
            <v>Утегенович</v>
          </cell>
          <cell r="K6" t="str">
            <v>слесарь-наладчик</v>
          </cell>
          <cell r="L6" t="str">
            <v>14 лет 4 мес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"ИКС Орехово-Зуево"</v>
          </cell>
          <cell r="G7" t="str">
            <v xml:space="preserve">Волков </v>
          </cell>
          <cell r="H7" t="str">
            <v>Дмитрий</v>
          </cell>
          <cell r="I7" t="str">
            <v>Геннадьевич</v>
          </cell>
          <cell r="K7" t="str">
            <v>Начальник участка тепловых сетей</v>
          </cell>
          <cell r="L7" t="str">
            <v>2 года 7 месяцев</v>
          </cell>
          <cell r="M7" t="str">
            <v>первичная</v>
          </cell>
          <cell r="N7" t="str">
            <v>руководитель структурного подразделения</v>
          </cell>
          <cell r="S7" t="str">
            <v>ПТЭТЭ</v>
          </cell>
          <cell r="V7">
            <v>0.375</v>
          </cell>
        </row>
        <row r="8">
          <cell r="E8" t="str">
            <v>ООО "ИКС Орехово-Зуево"</v>
          </cell>
          <cell r="G8" t="str">
            <v>Савелов</v>
          </cell>
          <cell r="H8" t="str">
            <v>Алексей</v>
          </cell>
          <cell r="I8" t="str">
            <v>Владимирович</v>
          </cell>
          <cell r="K8" t="str">
            <v>Заместитель начальника участка тепловых сетей</v>
          </cell>
          <cell r="L8" t="str">
            <v>3 месяца</v>
          </cell>
          <cell r="M8" t="str">
            <v>первичная</v>
          </cell>
          <cell r="N8" t="str">
            <v>руководитель структурного подразделения</v>
          </cell>
          <cell r="S8" t="str">
            <v>ПТЭТЭ</v>
          </cell>
          <cell r="V8">
            <v>0.375</v>
          </cell>
        </row>
        <row r="9">
          <cell r="E9" t="str">
            <v>ООО "ИКС Орехово-Зуево"</v>
          </cell>
          <cell r="G9" t="str">
            <v>Клокова</v>
          </cell>
          <cell r="H9" t="str">
            <v>Ольга</v>
          </cell>
          <cell r="I9" t="str">
            <v>Ильинична</v>
          </cell>
          <cell r="K9" t="str">
            <v>Мастер участка тепловых сетей</v>
          </cell>
          <cell r="L9" t="str">
            <v>2 года 7 месяцев</v>
          </cell>
          <cell r="M9" t="str">
            <v>первичная</v>
          </cell>
          <cell r="N9" t="str">
            <v>руководящий работник</v>
          </cell>
          <cell r="S9" t="str">
            <v>ПТЭТЭ</v>
          </cell>
          <cell r="V9">
            <v>0.375</v>
          </cell>
        </row>
        <row r="10">
          <cell r="E10" t="str">
            <v>ООО "ИКС Орехово-Зуево"</v>
          </cell>
          <cell r="G10" t="str">
            <v xml:space="preserve">Ларина </v>
          </cell>
          <cell r="H10" t="str">
            <v>Елена</v>
          </cell>
          <cell r="I10" t="str">
            <v>Геннадьевна</v>
          </cell>
          <cell r="K10" t="str">
            <v>Мастер участка тепловых сетей</v>
          </cell>
          <cell r="L10" t="str">
            <v>4  года 5 месяцев</v>
          </cell>
          <cell r="M10" t="str">
            <v>первичная</v>
          </cell>
          <cell r="N10" t="str">
            <v>руководящий работник</v>
          </cell>
          <cell r="S10" t="str">
            <v>ПТЭТЭ</v>
          </cell>
          <cell r="V10">
            <v>0.375</v>
          </cell>
        </row>
        <row r="11">
          <cell r="E11" t="str">
            <v>ООО "ИКС Орехово-Зуево"</v>
          </cell>
          <cell r="G11" t="str">
            <v xml:space="preserve">Володин </v>
          </cell>
          <cell r="H11" t="str">
            <v>Владимир</v>
          </cell>
          <cell r="I11" t="str">
            <v>Васильевич</v>
          </cell>
          <cell r="K11" t="str">
            <v>Мастер участка тепловых сетей</v>
          </cell>
          <cell r="L11" t="str">
            <v>4  года 5 месяцев</v>
          </cell>
          <cell r="M11" t="str">
            <v>первичная</v>
          </cell>
          <cell r="N11" t="str">
            <v>руководящий работник</v>
          </cell>
          <cell r="S11" t="str">
            <v>ПТЭТЭ</v>
          </cell>
          <cell r="V11">
            <v>0.375</v>
          </cell>
        </row>
        <row r="12">
          <cell r="E12" t="str">
            <v>ООО "Глобус"</v>
          </cell>
          <cell r="G12" t="str">
            <v>Муратов</v>
          </cell>
          <cell r="H12" t="str">
            <v>Андрей</v>
          </cell>
          <cell r="I12" t="str">
            <v>Николаевич</v>
          </cell>
          <cell r="K12" t="str">
            <v>начальник отдела эксплуатации электротехнического оборудования</v>
          </cell>
          <cell r="L12" t="str">
            <v>3,9 года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ПТЭЭСиС</v>
          </cell>
          <cell r="V12">
            <v>0.375</v>
          </cell>
        </row>
        <row r="13">
          <cell r="E13" t="str">
            <v>ООО "Глобус"</v>
          </cell>
          <cell r="G13" t="str">
            <v>Федорин</v>
          </cell>
          <cell r="H13" t="str">
            <v>Алексей</v>
          </cell>
          <cell r="I13" t="str">
            <v>Петрович</v>
          </cell>
          <cell r="K13" t="str">
            <v>начальник производственной службы</v>
          </cell>
          <cell r="L13" t="str">
            <v>2,10 года</v>
          </cell>
          <cell r="M13" t="str">
            <v>очередная</v>
          </cell>
          <cell r="N13" t="str">
            <v>руководитель структурного подразделения</v>
          </cell>
          <cell r="S13" t="str">
            <v>ПТЭТЭ</v>
          </cell>
          <cell r="V13">
            <v>0.375</v>
          </cell>
        </row>
        <row r="14">
          <cell r="E14" t="str">
            <v>ООО "Глобус"</v>
          </cell>
          <cell r="G14" t="str">
            <v>Алясова</v>
          </cell>
          <cell r="H14" t="str">
            <v>Марина</v>
          </cell>
          <cell r="I14" t="str">
            <v>Сергеевна</v>
          </cell>
          <cell r="K14" t="str">
            <v>начальник службы химводоподготовки</v>
          </cell>
          <cell r="L14" t="str">
            <v>8 лет</v>
          </cell>
          <cell r="M14" t="str">
            <v>очередная</v>
          </cell>
          <cell r="N14" t="str">
            <v>руководитель структурного подразделения</v>
          </cell>
          <cell r="S14" t="str">
            <v>ПТЭТЭ</v>
          </cell>
          <cell r="V14">
            <v>0.375</v>
          </cell>
        </row>
        <row r="15">
          <cell r="E15" t="str">
            <v>ООО "Глобус"</v>
          </cell>
          <cell r="G15" t="str">
            <v>Лукьянов</v>
          </cell>
          <cell r="H15" t="str">
            <v xml:space="preserve">Валерий </v>
          </cell>
          <cell r="I15" t="str">
            <v>Геннадьевич</v>
          </cell>
          <cell r="K15" t="str">
            <v>заместитель начальника производственно-технической службы</v>
          </cell>
          <cell r="L15" t="str">
            <v>6 мес.</v>
          </cell>
          <cell r="M15" t="str">
            <v>первичная</v>
          </cell>
          <cell r="N15" t="str">
            <v>руководитель структурного подразделения</v>
          </cell>
          <cell r="S15" t="str">
            <v>ПТЭТЭ</v>
          </cell>
          <cell r="V15">
            <v>0.375</v>
          </cell>
        </row>
        <row r="16">
          <cell r="E16" t="str">
            <v>ООО "Глобус"</v>
          </cell>
          <cell r="G16" t="str">
            <v>Акифьев</v>
          </cell>
          <cell r="H16" t="str">
            <v>Михаил</v>
          </cell>
          <cell r="I16" t="str">
            <v>Аркадьевич</v>
          </cell>
          <cell r="K16" t="str">
            <v>заместитель начальника производственно-технического отдела</v>
          </cell>
          <cell r="L16" t="str">
            <v>3,9 года</v>
          </cell>
          <cell r="M16" t="str">
            <v>очередная</v>
          </cell>
          <cell r="N16" t="str">
            <v>руководитель структурного подразделения</v>
          </cell>
          <cell r="S16" t="str">
            <v>ПТЭТЭ</v>
          </cell>
          <cell r="V16">
            <v>0.375</v>
          </cell>
        </row>
        <row r="17">
          <cell r="E17" t="str">
            <v>ООО "Восток-Запад"</v>
          </cell>
          <cell r="G17" t="str">
            <v>Смолин</v>
          </cell>
          <cell r="H17" t="str">
            <v>Алексей</v>
          </cell>
          <cell r="I17" t="str">
            <v>Викторович</v>
          </cell>
          <cell r="K17" t="str">
            <v>Руководитель участка</v>
          </cell>
          <cell r="L17" t="str">
            <v>1 год</v>
          </cell>
          <cell r="M17" t="str">
            <v>внеочередная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"Восток-Запад"</v>
          </cell>
          <cell r="G18" t="str">
            <v xml:space="preserve">Нажесткин </v>
          </cell>
          <cell r="H18" t="str">
            <v>Игорь</v>
          </cell>
          <cell r="I18" t="str">
            <v>Олегович</v>
          </cell>
          <cell r="K18" t="str">
            <v>Механик</v>
          </cell>
          <cell r="L18" t="str">
            <v>3 года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"Восток-Запад"</v>
          </cell>
          <cell r="G19" t="str">
            <v>Александров</v>
          </cell>
          <cell r="H19" t="str">
            <v>Алексей</v>
          </cell>
          <cell r="I19" t="str">
            <v>Сергеевич</v>
          </cell>
          <cell r="K19" t="str">
            <v>Руководитель отдела</v>
          </cell>
          <cell r="L19" t="str">
            <v>6 лет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"Восток-Запад"</v>
          </cell>
          <cell r="G20" t="str">
            <v>Кубасов</v>
          </cell>
          <cell r="H20" t="str">
            <v>Иван</v>
          </cell>
          <cell r="I20" t="str">
            <v>Сергеевич</v>
          </cell>
          <cell r="K20" t="str">
            <v>Менеджер по эксплуатации</v>
          </cell>
          <cell r="L20" t="str">
            <v>2 мес.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"Восток-Запад"</v>
          </cell>
          <cell r="G21" t="str">
            <v>Смирнов</v>
          </cell>
          <cell r="H21" t="str">
            <v>Игорь</v>
          </cell>
          <cell r="I21" t="str">
            <v>Николаевич</v>
          </cell>
          <cell r="K21" t="str">
            <v>Руководитель группы</v>
          </cell>
          <cell r="L21" t="str">
            <v>5 лет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"Продопт-Регион"</v>
          </cell>
          <cell r="G22" t="str">
            <v>Брусов</v>
          </cell>
          <cell r="H22" t="str">
            <v>Николай</v>
          </cell>
          <cell r="I22" t="str">
            <v>Алексеевич</v>
          </cell>
          <cell r="K22" t="str">
            <v>инженер по от</v>
          </cell>
          <cell r="L22" t="str">
            <v>18 лет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 xml:space="preserve">IV до  1000 В </v>
          </cell>
          <cell r="S22" t="str">
            <v>ПТЭЭПЭЭ</v>
          </cell>
          <cell r="V22">
            <v>0.375</v>
          </cell>
        </row>
        <row r="23">
          <cell r="E23" t="str">
            <v>ООО "Продопт-Регион"</v>
          </cell>
          <cell r="G23" t="str">
            <v>Туманов</v>
          </cell>
          <cell r="H23" t="str">
            <v>Анатолий</v>
          </cell>
          <cell r="I23" t="str">
            <v>Борисович</v>
          </cell>
          <cell r="K23" t="str">
            <v>эдектромонтер</v>
          </cell>
          <cell r="L23" t="str">
            <v>4 мес.</v>
          </cell>
          <cell r="M23" t="str">
            <v>очередная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"Джодас Экспоим"</v>
          </cell>
          <cell r="G24" t="str">
            <v>Головкин</v>
          </cell>
          <cell r="H24" t="str">
            <v>Николай</v>
          </cell>
          <cell r="I24" t="str">
            <v>Вячеславович</v>
          </cell>
          <cell r="K24" t="str">
            <v>главный энергетик</v>
          </cell>
          <cell r="L24" t="str">
            <v>2 года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"ВНЦ БАВ"</v>
          </cell>
          <cell r="G25" t="str">
            <v>Назин</v>
          </cell>
          <cell r="H25" t="str">
            <v>Александр</v>
          </cell>
          <cell r="I25" t="str">
            <v>Владимирович</v>
          </cell>
          <cell r="K25" t="str">
            <v>Руководитель отдела информационных  технологий</v>
          </cell>
          <cell r="L25" t="str">
            <v>18 мес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III гр до 1000в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"ВНЦ БАВ"</v>
          </cell>
          <cell r="G26" t="str">
            <v>Калинкин</v>
          </cell>
          <cell r="H26" t="str">
            <v>Михаил</v>
          </cell>
          <cell r="I26" t="str">
            <v>Николаевич</v>
          </cell>
          <cell r="K26" t="str">
            <v>Начальник газовой котельной</v>
          </cell>
          <cell r="L26" t="str">
            <v>27мес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IV гр до 1000в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"Жилстрой"</v>
          </cell>
          <cell r="G27" t="str">
            <v>Кондрыкин</v>
          </cell>
          <cell r="H27" t="str">
            <v>Павел</v>
          </cell>
          <cell r="I27" t="str">
            <v>Анатольевич</v>
          </cell>
          <cell r="K27" t="str">
            <v>энергетик</v>
          </cell>
          <cell r="L27" t="str">
            <v>13 лет</v>
          </cell>
          <cell r="M27" t="str">
            <v>первичная</v>
          </cell>
          <cell r="N27" t="str">
            <v>управленческий персонал</v>
          </cell>
          <cell r="S27" t="str">
            <v>ПТЭТЭ</v>
          </cell>
          <cell r="V27">
            <v>0.39583333333333331</v>
          </cell>
        </row>
        <row r="28">
          <cell r="E28" t="str">
            <v xml:space="preserve">ООО «СпецМонтаж» </v>
          </cell>
          <cell r="G28" t="str">
            <v xml:space="preserve">Опальный </v>
          </cell>
          <cell r="H28" t="str">
            <v>Александр</v>
          </cell>
          <cell r="I28" t="str">
            <v>Владимирович</v>
          </cell>
          <cell r="K28" t="str">
            <v>Инженер</v>
          </cell>
          <cell r="L28" t="str">
            <v>12 мес.</v>
          </cell>
          <cell r="M28" t="str">
            <v>первичная</v>
          </cell>
          <cell r="N28" t="str">
            <v>специалист</v>
          </cell>
          <cell r="S28" t="str">
            <v>ПТЭТЭ</v>
          </cell>
          <cell r="V28">
            <v>0.39583333333333331</v>
          </cell>
        </row>
        <row r="29">
          <cell r="E29" t="str">
            <v>ООО "Акзоно Нобель Лакокраска"</v>
          </cell>
          <cell r="G29" t="str">
            <v>Долбаков</v>
          </cell>
          <cell r="H29" t="str">
            <v>Андрей</v>
          </cell>
          <cell r="I29" t="str">
            <v>Николаевич</v>
          </cell>
          <cell r="K29" t="str">
            <v>Электромонтер по ремонту и обслуживанию оборудования</v>
          </cell>
          <cell r="L29" t="str">
            <v>-</v>
          </cell>
          <cell r="M29" t="str">
            <v>первичная</v>
          </cell>
          <cell r="N29" t="str">
            <v>оперативно-ремонтный персонал</v>
          </cell>
          <cell r="R29" t="str">
            <v>II до и свыше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"ПРОТЕН"</v>
          </cell>
          <cell r="G30" t="str">
            <v xml:space="preserve">Дятлов </v>
          </cell>
          <cell r="H30" t="str">
            <v xml:space="preserve">Василий </v>
          </cell>
          <cell r="I30" t="str">
            <v>Сергеевич</v>
          </cell>
          <cell r="K30" t="str">
            <v>техник-электроник</v>
          </cell>
          <cell r="L30" t="str">
            <v>1 г 3 мес.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"ПРОТЕН"</v>
          </cell>
          <cell r="G31" t="str">
            <v xml:space="preserve">Кукушкин  </v>
          </cell>
          <cell r="H31" t="str">
            <v>Андрей</v>
          </cell>
          <cell r="I31" t="str">
            <v>Геннадьевич</v>
          </cell>
          <cell r="K31" t="str">
            <v xml:space="preserve">инженер по качеству извещателей пожарных </v>
          </cell>
          <cell r="L31" t="str">
            <v>3 мес.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"РЕЙЛКОМП"</v>
          </cell>
          <cell r="G32" t="str">
            <v>Кириллова</v>
          </cell>
          <cell r="H32" t="str">
            <v>Александра</v>
          </cell>
          <cell r="I32" t="str">
            <v>Михайловна</v>
          </cell>
          <cell r="K32" t="str">
            <v>инженер по охране труда и пожарной безопасности</v>
          </cell>
          <cell r="L32" t="str">
            <v>5, 5 мес</v>
          </cell>
          <cell r="M32" t="str">
            <v>внеочередная</v>
          </cell>
          <cell r="N32" t="str">
            <v>специалист по охране труда контролирующий электроустановки</v>
          </cell>
          <cell r="R32" t="str">
            <v>IV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«ГЕРОФАРМ»</v>
          </cell>
          <cell r="G33" t="str">
            <v>Бушуев</v>
          </cell>
          <cell r="H33" t="str">
            <v>Михаил</v>
          </cell>
          <cell r="I33" t="str">
            <v>Николаевич</v>
          </cell>
          <cell r="K33" t="str">
            <v>Инженер-теплотехник</v>
          </cell>
          <cell r="L33" t="str">
            <v>9 лет</v>
          </cell>
          <cell r="M33" t="str">
            <v>очередная</v>
          </cell>
          <cell r="N33" t="str">
            <v>руководящий работник</v>
          </cell>
          <cell r="S33" t="str">
            <v>ПТЭТЭ</v>
          </cell>
          <cell r="V33">
            <v>0.39583333333333331</v>
          </cell>
        </row>
        <row r="34">
          <cell r="E34" t="str">
            <v>ООО «ГЕРОФАРМ»</v>
          </cell>
          <cell r="G34" t="str">
            <v>Гамзиков</v>
          </cell>
          <cell r="H34" t="str">
            <v>Геннадий</v>
          </cell>
          <cell r="I34" t="str">
            <v>Сергеевич</v>
          </cell>
          <cell r="K34" t="str">
            <v>Начальник котельной</v>
          </cell>
          <cell r="L34" t="str">
            <v>7 лет</v>
          </cell>
          <cell r="M34" t="str">
            <v>очередная</v>
          </cell>
          <cell r="N34" t="str">
            <v>руководитель структурного подразделения</v>
          </cell>
          <cell r="S34" t="str">
            <v>ПТЭТЭ</v>
          </cell>
          <cell r="V34">
            <v>0.39583333333333331</v>
          </cell>
        </row>
        <row r="35">
          <cell r="E35" t="str">
            <v>ООО «ГЕРОФАРМ»</v>
          </cell>
          <cell r="G35" t="str">
            <v>Дьяков</v>
          </cell>
          <cell r="H35" t="str">
            <v>Дмитрий</v>
          </cell>
          <cell r="I35" t="str">
            <v>Анатольевич</v>
          </cell>
          <cell r="K35" t="str">
            <v>Главный инженер</v>
          </cell>
          <cell r="L35" t="str">
            <v>13 лет</v>
          </cell>
          <cell r="M35" t="str">
            <v>очередная</v>
          </cell>
          <cell r="N35" t="str">
            <v>руководящий работник</v>
          </cell>
          <cell r="S35" t="str">
            <v>ПТЭТЭ</v>
          </cell>
          <cell r="V35">
            <v>0.39583333333333331</v>
          </cell>
        </row>
        <row r="36">
          <cell r="E36" t="str">
            <v>ООО «ГЕРОФАРМ»</v>
          </cell>
          <cell r="G36" t="str">
            <v>Ильина</v>
          </cell>
          <cell r="H36" t="str">
            <v>Светлана</v>
          </cell>
          <cell r="I36" t="str">
            <v>Ивановна</v>
          </cell>
          <cell r="K36" t="str">
            <v>Ведущий специалист по охране труда</v>
          </cell>
          <cell r="L36" t="str">
            <v>11 лет</v>
          </cell>
          <cell r="M36" t="str">
            <v>очередная</v>
          </cell>
          <cell r="N36" t="str">
            <v>специалист по охране труда, осуществляющий контроль за эксплуатацией тепловых энергоустановок</v>
          </cell>
          <cell r="S36" t="str">
            <v>ПТЭТЭ</v>
          </cell>
          <cell r="V36">
            <v>0.39583333333333331</v>
          </cell>
        </row>
        <row r="37">
          <cell r="E37" t="str">
            <v>ООО «ГЕРОФАРМ»</v>
          </cell>
          <cell r="G37" t="str">
            <v>Лялина</v>
          </cell>
          <cell r="H37" t="str">
            <v>Наталья</v>
          </cell>
          <cell r="I37" t="str">
            <v>Борисовна</v>
          </cell>
          <cell r="K37" t="str">
            <v>Руководитель отдела охраны труда, промышленной безопасности и экологии</v>
          </cell>
          <cell r="L37" t="str">
            <v>7 лет</v>
          </cell>
          <cell r="M37" t="str">
            <v>очередная</v>
          </cell>
          <cell r="N37" t="str">
            <v>руководитель структурного подразделения</v>
          </cell>
          <cell r="S37" t="str">
            <v>ПТЭТЭ</v>
          </cell>
          <cell r="V37">
            <v>0.39583333333333331</v>
          </cell>
        </row>
        <row r="38">
          <cell r="E38" t="str">
            <v>ООО "Черноголовский источник"</v>
          </cell>
          <cell r="G38" t="str">
            <v>Косяков</v>
          </cell>
          <cell r="H38" t="str">
            <v>Антон</v>
          </cell>
          <cell r="I38" t="str">
            <v>Алесандрович</v>
          </cell>
          <cell r="K38" t="str">
            <v>заместитель генерального директора по информационной безопасности и инновациям</v>
          </cell>
          <cell r="L38" t="str">
            <v>3 год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V до и выше 1000В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"Наш Богородск"</v>
          </cell>
          <cell r="G39" t="str">
            <v>Семенцов</v>
          </cell>
          <cell r="H39" t="str">
            <v>Юрий</v>
          </cell>
          <cell r="I39" t="str">
            <v>Владимирович</v>
          </cell>
          <cell r="K39" t="str">
            <v>Электромонтёр</v>
          </cell>
          <cell r="L39" t="str">
            <v>1 год</v>
          </cell>
          <cell r="M39" t="str">
            <v>очередная</v>
          </cell>
          <cell r="N39" t="str">
            <v xml:space="preserve"> ремонтный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"ТРОЙКА КОМФОРТ"</v>
          </cell>
          <cell r="G40" t="str">
            <v>Гаризов</v>
          </cell>
          <cell r="H40" t="str">
            <v>Роман</v>
          </cell>
          <cell r="I40" t="str">
            <v>Константинович</v>
          </cell>
          <cell r="K40" t="str">
            <v>Электрик</v>
          </cell>
          <cell r="L40" t="str">
            <v>5 лет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 группа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"ТРОЙКА КОМФОРТ"</v>
          </cell>
          <cell r="G41" t="str">
            <v>Гаризов</v>
          </cell>
          <cell r="H41" t="str">
            <v>Рауль</v>
          </cell>
          <cell r="I41" t="str">
            <v>Равильевич</v>
          </cell>
          <cell r="K41" t="str">
            <v>Электрик</v>
          </cell>
          <cell r="L41" t="str">
            <v>5 лет</v>
          </cell>
          <cell r="M41" t="str">
            <v>внеочередная</v>
          </cell>
          <cell r="N41" t="str">
            <v>оперативно-ремонтный персонал</v>
          </cell>
          <cell r="R41" t="str">
            <v>II группа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"Газпромнефть-ЦР"</v>
          </cell>
          <cell r="G42" t="str">
            <v>Филатов</v>
          </cell>
          <cell r="H42" t="str">
            <v>Андрей</v>
          </cell>
          <cell r="I42" t="str">
            <v>Михайлович</v>
          </cell>
          <cell r="K42" t="str">
            <v>Начальник отдела</v>
          </cell>
          <cell r="L42" t="str">
            <v xml:space="preserve">4 года </v>
          </cell>
          <cell r="M42" t="str">
            <v xml:space="preserve">очередная </v>
          </cell>
          <cell r="N42" t="str">
            <v>административно-технический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"Объединение ЖК Системы"</v>
          </cell>
          <cell r="G43" t="str">
            <v xml:space="preserve">Савилов </v>
          </cell>
          <cell r="H43" t="str">
            <v>Евгений</v>
          </cell>
          <cell r="I43" t="str">
            <v>Иванович</v>
          </cell>
          <cell r="K43" t="str">
            <v>электромонтер по ремонту и обслуживанию электрооборудования</v>
          </cell>
          <cell r="L43" t="str">
            <v>30 лет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"Объединение ЖК Системы"</v>
          </cell>
          <cell r="G44" t="str">
            <v>Синцев</v>
          </cell>
          <cell r="H44" t="str">
            <v>Александр</v>
          </cell>
          <cell r="I44" t="str">
            <v>Сергеевич</v>
          </cell>
          <cell r="K44" t="str">
            <v>электромонтер по ремонту и обслуживанию электрооборудования</v>
          </cell>
          <cell r="L44" t="str">
            <v>5 лет</v>
          </cell>
          <cell r="M44" t="str">
            <v>первичная</v>
          </cell>
          <cell r="N44" t="str">
            <v>оперативно-ремонтный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"ТОП-Сервис"</v>
          </cell>
          <cell r="G45" t="str">
            <v xml:space="preserve">Панин </v>
          </cell>
          <cell r="H45" t="str">
            <v xml:space="preserve">Анатолий </v>
          </cell>
          <cell r="I45" t="str">
            <v>Анатольевич</v>
          </cell>
          <cell r="K45" t="str">
            <v>Руководитель службы эксплуатации объектов</v>
          </cell>
          <cell r="L45" t="str">
            <v>2 года 3 месяца</v>
          </cell>
          <cell r="M45" t="str">
            <v>внеочередная</v>
          </cell>
          <cell r="N45" t="str">
            <v>административно-технический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"ТОП-Сервис"</v>
          </cell>
          <cell r="G46" t="str">
            <v xml:space="preserve">Федотов </v>
          </cell>
          <cell r="H46" t="str">
            <v>Илья</v>
          </cell>
          <cell r="I46" t="str">
            <v>Андреевич</v>
          </cell>
          <cell r="K46" t="str">
            <v>Технический директор</v>
          </cell>
          <cell r="L46" t="str">
            <v>3 месяца</v>
          </cell>
          <cell r="M46" t="str">
            <v>внеочередная</v>
          </cell>
          <cell r="N46" t="str">
            <v>руководящий работник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"АКВАТЕК"</v>
          </cell>
          <cell r="G47" t="str">
            <v>Меркулов</v>
          </cell>
          <cell r="H47" t="str">
            <v>Александр</v>
          </cell>
          <cell r="I47" t="str">
            <v>Валентинович</v>
          </cell>
          <cell r="K47" t="str">
            <v>Директор</v>
          </cell>
          <cell r="L47" t="str">
            <v>4 г. 5 мес.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группа до 1000В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"АКВАТЕК"</v>
          </cell>
          <cell r="G48" t="str">
            <v xml:space="preserve">Березюк </v>
          </cell>
          <cell r="H48" t="str">
            <v>Сергей</v>
          </cell>
          <cell r="I48" t="str">
            <v>Олегович</v>
          </cell>
          <cell r="K48" t="str">
            <v>Главный инженер</v>
          </cell>
          <cell r="L48" t="str">
            <v>4 г. 4 мес.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>II группа до 1000В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"АКВАТЕК"</v>
          </cell>
          <cell r="G49" t="str">
            <v>Матвеев</v>
          </cell>
          <cell r="H49" t="str">
            <v>Алексей</v>
          </cell>
          <cell r="I49" t="str">
            <v>Владимирович</v>
          </cell>
          <cell r="K49" t="str">
            <v>Инженер-технолог</v>
          </cell>
          <cell r="L49" t="str">
            <v>1 г. 8 мес.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группа до 1000В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"АКВАТЕК"</v>
          </cell>
          <cell r="G50" t="str">
            <v>Дьякова</v>
          </cell>
          <cell r="H50" t="str">
            <v>Светлана</v>
          </cell>
          <cell r="I50" t="str">
            <v>Викторовна</v>
          </cell>
          <cell r="K50" t="str">
            <v>Специалист по охране труда</v>
          </cell>
          <cell r="L50" t="str">
            <v>4 г. 5 мес.</v>
          </cell>
          <cell r="M50" t="str">
            <v>первичная</v>
          </cell>
          <cell r="N50" t="str">
            <v>специалист по охране труда контролирующий электроустановки</v>
          </cell>
          <cell r="R50" t="str">
            <v>IV группа до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"АКВАТЕК"</v>
          </cell>
          <cell r="G51" t="str">
            <v>Кошелев</v>
          </cell>
          <cell r="H51" t="str">
            <v>Александр</v>
          </cell>
          <cell r="I51" t="str">
            <v xml:space="preserve"> Иванович</v>
          </cell>
          <cell r="K51" t="str">
            <v>Слесарь-электрик</v>
          </cell>
          <cell r="L51" t="str">
            <v>1 г. 1 мес.</v>
          </cell>
          <cell r="M51" t="str">
            <v>первичная</v>
          </cell>
          <cell r="N51" t="str">
            <v>оперативно-ремонтный персонал</v>
          </cell>
          <cell r="R51" t="str">
            <v>II группа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"АКВАТЕК"</v>
          </cell>
          <cell r="G52" t="str">
            <v>Земсков</v>
          </cell>
          <cell r="H52" t="str">
            <v>Сергей</v>
          </cell>
          <cell r="I52" t="str">
            <v>Евгеньевич</v>
          </cell>
          <cell r="K52" t="str">
            <v>Слесарь-электрик</v>
          </cell>
          <cell r="L52" t="str">
            <v>3 г. 10 мес.</v>
          </cell>
          <cell r="M52" t="str">
            <v>первичная</v>
          </cell>
          <cell r="N52" t="str">
            <v>оперативно-ремонтный персонал</v>
          </cell>
          <cell r="R52" t="str">
            <v>II группа до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"Газпром теплоэнерго МО"</v>
          </cell>
          <cell r="G53" t="str">
            <v>Ситников</v>
          </cell>
          <cell r="H53" t="str">
            <v>Александр</v>
          </cell>
          <cell r="I53" t="str">
            <v>Александрович</v>
          </cell>
          <cell r="K53" t="str">
            <v>Мастер 1 группы</v>
          </cell>
          <cell r="L53" t="str">
            <v>2г8м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"Газпром теплоэнерго МО"</v>
          </cell>
          <cell r="G54" t="str">
            <v xml:space="preserve">Борисов </v>
          </cell>
          <cell r="H54" t="str">
            <v>Сергей</v>
          </cell>
          <cell r="I54" t="str">
            <v>Николаевич</v>
          </cell>
          <cell r="K54" t="str">
            <v>электромонтер по ремонту и обслуживанию электрооборудования</v>
          </cell>
          <cell r="L54" t="str">
            <v>1г4м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Сысоев  В.А.</v>
          </cell>
          <cell r="G55" t="str">
            <v>Сысоев</v>
          </cell>
          <cell r="H55" t="str">
            <v>Валерий</v>
          </cell>
          <cell r="I55" t="str">
            <v>Анатольевич</v>
          </cell>
          <cell r="K55" t="str">
            <v>ИП руководитель</v>
          </cell>
          <cell r="L55" t="str">
            <v>12 лет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ИП Сысоев  В.А.</v>
          </cell>
          <cell r="G56" t="str">
            <v xml:space="preserve"> Сысоев</v>
          </cell>
          <cell r="H56" t="str">
            <v xml:space="preserve"> Александр</v>
          </cell>
          <cell r="I56" t="str">
            <v>Анатольевич</v>
          </cell>
          <cell r="K56" t="str">
            <v xml:space="preserve"> Монтажник</v>
          </cell>
          <cell r="L56" t="str">
            <v>2 года</v>
          </cell>
          <cell r="M56" t="str">
            <v>первичная</v>
          </cell>
          <cell r="N56" t="str">
            <v>оперативно-ремонтный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ИП Сысоев  В.А.</v>
          </cell>
          <cell r="G57" t="str">
            <v xml:space="preserve"> Нурмуханов</v>
          </cell>
          <cell r="H57" t="str">
            <v xml:space="preserve"> Бейбут</v>
          </cell>
          <cell r="I57" t="str">
            <v xml:space="preserve"> Аббатович</v>
          </cell>
          <cell r="K57" t="str">
            <v xml:space="preserve"> производитель работ</v>
          </cell>
          <cell r="L57" t="str">
            <v>10 лет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"СТЭК"</v>
          </cell>
          <cell r="G58" t="str">
            <v>Добров</v>
          </cell>
          <cell r="H58" t="str">
            <v>Николай</v>
          </cell>
          <cell r="I58" t="str">
            <v>Николаевич</v>
          </cell>
          <cell r="K58" t="str">
            <v>Временный генеральный директор</v>
          </cell>
          <cell r="L58" t="str">
            <v>1 год</v>
          </cell>
          <cell r="M58" t="str">
            <v>внеочередная</v>
          </cell>
          <cell r="N58" t="str">
            <v>руководящий работник</v>
          </cell>
          <cell r="S58" t="str">
            <v>ПТЭТЭ</v>
          </cell>
          <cell r="V58">
            <v>0.41666666666666669</v>
          </cell>
        </row>
        <row r="59">
          <cell r="E59" t="str">
            <v>АО "СТЭК"</v>
          </cell>
          <cell r="G59" t="str">
            <v>Пилипчук</v>
          </cell>
          <cell r="H59" t="str">
            <v>Сергей</v>
          </cell>
          <cell r="I59" t="str">
            <v>Иванович</v>
          </cell>
          <cell r="K59" t="str">
            <v>старший мастер участка котельная и тепловые сети</v>
          </cell>
          <cell r="L59" t="str">
            <v>2 месяца</v>
          </cell>
          <cell r="M59" t="str">
            <v>первичная</v>
          </cell>
          <cell r="N59" t="str">
            <v>руководитель структурного подразделения</v>
          </cell>
          <cell r="S59" t="str">
            <v>ПТЭТЭ</v>
          </cell>
          <cell r="V59">
            <v>0.41666666666666669</v>
          </cell>
        </row>
        <row r="60">
          <cell r="E60" t="str">
            <v>АО "СТЭК"</v>
          </cell>
          <cell r="G60" t="str">
            <v>Любченко</v>
          </cell>
          <cell r="H60" t="str">
            <v>Дарья</v>
          </cell>
          <cell r="I60" t="str">
            <v>Вячеславовна</v>
          </cell>
          <cell r="K60" t="str">
            <v>Инженер по охране труда и технике безопасности</v>
          </cell>
          <cell r="L60" t="str">
            <v>4 года</v>
          </cell>
          <cell r="M60" t="str">
            <v>внеочередная</v>
          </cell>
          <cell r="N60" t="str">
            <v>специалист по охране труда, осуществляющий контроль за эксплуатацией тепловых энергоустановок</v>
          </cell>
          <cell r="S60" t="str">
            <v>ПТЭТЭ</v>
          </cell>
          <cell r="V60">
            <v>0.41666666666666669</v>
          </cell>
        </row>
        <row r="61">
          <cell r="E61" t="str">
            <v>ИП Новосельцев Дмитрий Александрович</v>
          </cell>
          <cell r="G61" t="str">
            <v>Пятаков</v>
          </cell>
          <cell r="H61" t="str">
            <v>Георгий</v>
          </cell>
          <cell r="I61" t="str">
            <v>Сергеевич</v>
          </cell>
          <cell r="K61" t="str">
            <v>Главный инженер</v>
          </cell>
          <cell r="L61" t="str">
            <v>3 года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группа до 1000В</v>
          </cell>
          <cell r="S61" t="str">
            <v>ПТЭЭПЭЭ</v>
          </cell>
          <cell r="V61">
            <v>0.41666666666666669</v>
          </cell>
        </row>
        <row r="62">
          <cell r="E62" t="str">
            <v>ИП Новосельцев Дмитрий Александрович</v>
          </cell>
          <cell r="G62" t="str">
            <v>Григорьев</v>
          </cell>
          <cell r="H62" t="str">
            <v>Сергей</v>
          </cell>
          <cell r="I62" t="str">
            <v>Викторович</v>
          </cell>
          <cell r="K62" t="str">
            <v>Электрик</v>
          </cell>
          <cell r="L62" t="str">
            <v>3 года</v>
          </cell>
          <cell r="M62" t="str">
            <v>Первичная</v>
          </cell>
          <cell r="N62" t="str">
            <v>оперативно-ремонтный персонал</v>
          </cell>
          <cell r="R62" t="str">
            <v>II группа до 1000В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«Технологии безопасности»</v>
          </cell>
          <cell r="G63" t="str">
            <v>Бирюков</v>
          </cell>
          <cell r="H63" t="str">
            <v>Юрий</v>
          </cell>
          <cell r="I63" t="str">
            <v>Олегович</v>
          </cell>
          <cell r="K63" t="str">
            <v>Электромонтажник</v>
          </cell>
          <cell r="L63" t="str">
            <v>2 года</v>
          </cell>
          <cell r="M63" t="str">
            <v>очередная</v>
          </cell>
          <cell r="N63" t="str">
            <v>оперативно-ремонтный персонал</v>
          </cell>
          <cell r="R63" t="str">
            <v>II группа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«Технологии безопасности»</v>
          </cell>
          <cell r="G64" t="str">
            <v>Горблюк</v>
          </cell>
          <cell r="H64" t="str">
            <v>Дмитрий</v>
          </cell>
          <cell r="I64" t="str">
            <v>Игоревич</v>
          </cell>
          <cell r="K64" t="str">
            <v>Электромонтажник</v>
          </cell>
          <cell r="L64" t="str">
            <v>9 месяцев</v>
          </cell>
          <cell r="M64" t="str">
            <v>очередная</v>
          </cell>
          <cell r="N64" t="str">
            <v>оперативно-ремонтный персонал</v>
          </cell>
          <cell r="R64" t="str">
            <v>II группа до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«Технологии безопасности»</v>
          </cell>
          <cell r="G65" t="str">
            <v>Осипов</v>
          </cell>
          <cell r="H65" t="str">
            <v>Денис</v>
          </cell>
          <cell r="I65" t="str">
            <v>Александрович</v>
          </cell>
          <cell r="K65" t="str">
            <v>Электромонтажник</v>
          </cell>
          <cell r="L65" t="str">
            <v>1 год</v>
          </cell>
          <cell r="M65" t="str">
            <v>первичная</v>
          </cell>
          <cell r="N65" t="str">
            <v>оперативно-ремонтный персонал</v>
          </cell>
          <cell r="R65" t="str">
            <v>II группа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«Технологии безопасности»</v>
          </cell>
          <cell r="G66" t="str">
            <v>Кузнецов</v>
          </cell>
          <cell r="H66" t="str">
            <v>Вячеслав</v>
          </cell>
          <cell r="I66" t="str">
            <v>Михайлович</v>
          </cell>
          <cell r="K66" t="str">
            <v>Электромонтажник</v>
          </cell>
          <cell r="L66" t="str">
            <v>11 месяцев</v>
          </cell>
          <cell r="M66" t="str">
            <v>первичная</v>
          </cell>
          <cell r="N66" t="str">
            <v>оперативно-ремонтный персонал</v>
          </cell>
          <cell r="R66" t="str">
            <v>II группа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«Лира»</v>
          </cell>
          <cell r="G67" t="str">
            <v>Боков</v>
          </cell>
          <cell r="H67" t="str">
            <v>Евгений</v>
          </cell>
          <cell r="I67" t="str">
            <v>Вячеславович</v>
          </cell>
          <cell r="K67" t="str">
            <v>Электромонтажник</v>
          </cell>
          <cell r="L67" t="str">
            <v>9 лет</v>
          </cell>
          <cell r="M67" t="str">
            <v>очередная</v>
          </cell>
          <cell r="N67" t="str">
            <v>оперативно-ремонтный персонал</v>
          </cell>
          <cell r="R67" t="str">
            <v>II группа до 1000В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«Лира»</v>
          </cell>
          <cell r="G68" t="str">
            <v>Молчанов</v>
          </cell>
          <cell r="H68" t="str">
            <v>Вячеслав</v>
          </cell>
          <cell r="I68" t="str">
            <v>Владимирович</v>
          </cell>
          <cell r="K68" t="str">
            <v>Электромонтажник</v>
          </cell>
          <cell r="L68" t="str">
            <v>9 лет</v>
          </cell>
          <cell r="M68" t="str">
            <v>очередная</v>
          </cell>
          <cell r="N68" t="str">
            <v>оперативно-ремонтный персонал</v>
          </cell>
          <cell r="R68" t="str">
            <v>II группа до 1000В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«Лира»</v>
          </cell>
          <cell r="G69" t="str">
            <v>Ильин</v>
          </cell>
          <cell r="H69" t="str">
            <v>Евгений</v>
          </cell>
          <cell r="I69" t="str">
            <v>Анатольевич</v>
          </cell>
          <cell r="K69" t="str">
            <v>Электромонтажник</v>
          </cell>
          <cell r="L69" t="str">
            <v>9 лет</v>
          </cell>
          <cell r="M69" t="str">
            <v>очередная</v>
          </cell>
          <cell r="N69" t="str">
            <v>оперативно-ремонтный персонал</v>
          </cell>
          <cell r="R69" t="str">
            <v>II группа до 1000В</v>
          </cell>
          <cell r="S69" t="str">
            <v>ПТЭЭПЭЭ</v>
          </cell>
          <cell r="V69">
            <v>0.4375</v>
          </cell>
        </row>
        <row r="70">
          <cell r="E70" t="str">
            <v>ООО «Лира»</v>
          </cell>
          <cell r="G70" t="str">
            <v>Седов</v>
          </cell>
          <cell r="H70" t="str">
            <v>Владимир</v>
          </cell>
          <cell r="I70" t="str">
            <v>Николаевич</v>
          </cell>
          <cell r="K70" t="str">
            <v>Электромонтажник</v>
          </cell>
          <cell r="L70" t="str">
            <v>9 лет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>II группа до 1000В</v>
          </cell>
          <cell r="S70" t="str">
            <v>ПТЭЭПЭЭ</v>
          </cell>
          <cell r="V70">
            <v>0.4375</v>
          </cell>
        </row>
        <row r="71">
          <cell r="E71" t="str">
            <v>ООО «Лира»</v>
          </cell>
          <cell r="G71" t="str">
            <v>Зинкевич</v>
          </cell>
          <cell r="H71" t="str">
            <v>Владимир</v>
          </cell>
          <cell r="I71" t="str">
            <v>Викторович</v>
          </cell>
          <cell r="K71" t="str">
            <v>Электромонтажник</v>
          </cell>
          <cell r="L71" t="str">
            <v>9 лет</v>
          </cell>
          <cell r="M71" t="str">
            <v>очередная</v>
          </cell>
          <cell r="N71" t="str">
            <v>оперативно-ремонтный персонал</v>
          </cell>
          <cell r="R71" t="str">
            <v>II группа до 1000В</v>
          </cell>
          <cell r="S71" t="str">
            <v>ПТЭЭПЭЭ</v>
          </cell>
          <cell r="V71">
            <v>0.4375</v>
          </cell>
        </row>
        <row r="72">
          <cell r="E72" t="str">
            <v>ООО «Лира»</v>
          </cell>
          <cell r="G72" t="str">
            <v xml:space="preserve">Смирнов </v>
          </cell>
          <cell r="H72" t="str">
            <v>Валерий</v>
          </cell>
          <cell r="I72" t="str">
            <v>Евгеньевич</v>
          </cell>
          <cell r="K72" t="str">
            <v>Электромонтажник</v>
          </cell>
          <cell r="L72" t="str">
            <v>2 года</v>
          </cell>
          <cell r="M72" t="str">
            <v>первичная</v>
          </cell>
          <cell r="N72" t="str">
            <v>оперативно-ремонтный персонал</v>
          </cell>
          <cell r="R72" t="str">
            <v>II группа до 1000В</v>
          </cell>
          <cell r="S72" t="str">
            <v>ПТЭЭПЭЭ</v>
          </cell>
          <cell r="V72">
            <v>0.4375</v>
          </cell>
        </row>
        <row r="73">
          <cell r="E73" t="str">
            <v xml:space="preserve">ООО "ИСТОК-ОРТО" </v>
          </cell>
          <cell r="G73" t="str">
            <v>Белоусов</v>
          </cell>
          <cell r="H73" t="str">
            <v>Данила</v>
          </cell>
          <cell r="I73" t="str">
            <v>Викторович</v>
          </cell>
          <cell r="K73" t="str">
            <v>Техник-протезист</v>
          </cell>
          <cell r="L73" t="str">
            <v>4 месяца</v>
          </cell>
          <cell r="M73" t="str">
            <v>первичная</v>
          </cell>
          <cell r="N73" t="str">
            <v>электротехнологического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ООО "ИСТОК-ОРТО" </v>
          </cell>
          <cell r="G74" t="str">
            <v>Горенко</v>
          </cell>
          <cell r="H74" t="str">
            <v>Михаил</v>
          </cell>
          <cell r="I74" t="str">
            <v>Александрович</v>
          </cell>
          <cell r="K74" t="str">
            <v>Техник-протезист</v>
          </cell>
          <cell r="L74" t="str">
            <v>8 месяца</v>
          </cell>
          <cell r="M74" t="str">
            <v>первичная</v>
          </cell>
          <cell r="N74" t="str">
            <v>электротехнологического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 xml:space="preserve">ООО "ИСТОК-ОРТО" </v>
          </cell>
          <cell r="G75" t="str">
            <v>Кудряшов</v>
          </cell>
          <cell r="H75" t="str">
            <v>Андрей</v>
          </cell>
          <cell r="I75" t="str">
            <v>Андреевич</v>
          </cell>
          <cell r="K75" t="str">
            <v>Ведущий техник-протезист</v>
          </cell>
          <cell r="L75" t="str">
            <v>8 месяца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 xml:space="preserve">ООО "ИСТОК-ОРТО" </v>
          </cell>
          <cell r="G76" t="str">
            <v>Олейник</v>
          </cell>
          <cell r="H76" t="str">
            <v>Оксана</v>
          </cell>
          <cell r="I76" t="str">
            <v>Юрьевна</v>
          </cell>
          <cell r="K76" t="str">
            <v>Техник-протезист</v>
          </cell>
          <cell r="L76" t="str">
            <v>8 месяца</v>
          </cell>
          <cell r="M76" t="str">
            <v>первичная</v>
          </cell>
          <cell r="N76" t="str">
            <v>электротехнологического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 xml:space="preserve">ООО "ИСТОК-ОРТО" </v>
          </cell>
          <cell r="G77" t="str">
            <v>Опритов</v>
          </cell>
          <cell r="H77" t="str">
            <v>Иван</v>
          </cell>
          <cell r="I77" t="str">
            <v>Юрьевич</v>
          </cell>
          <cell r="K77" t="str">
            <v>Техник-протезист</v>
          </cell>
          <cell r="L77" t="str">
            <v>8 месяца</v>
          </cell>
          <cell r="M77" t="str">
            <v>первичная</v>
          </cell>
          <cell r="N77" t="str">
            <v>электротехнологического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 xml:space="preserve">ООО "ИСТОК-ОРТО" </v>
          </cell>
          <cell r="G78" t="str">
            <v>Соколов</v>
          </cell>
          <cell r="H78" t="str">
            <v>Валерий</v>
          </cell>
          <cell r="I78" t="str">
            <v>Викторович</v>
          </cell>
          <cell r="K78" t="str">
            <v>Техник-протезист</v>
          </cell>
          <cell r="L78" t="str">
            <v>4 месяца</v>
          </cell>
          <cell r="M78" t="str">
            <v>первичная</v>
          </cell>
          <cell r="N78" t="str">
            <v>электротехнологического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ЗАО "ККЗ"</v>
          </cell>
          <cell r="G79" t="str">
            <v>Миронов</v>
          </cell>
          <cell r="H79" t="str">
            <v>Виктор</v>
          </cell>
          <cell r="I79" t="str">
            <v>Викторович</v>
          </cell>
          <cell r="K79" t="str">
            <v>Рабочий по текущему ремонту и обслуживанию зданий и сооружений</v>
          </cell>
          <cell r="L79" t="str">
            <v>1 год 2 мес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ЗАО "ККЗ"</v>
          </cell>
          <cell r="G80" t="str">
            <v>Поставнин</v>
          </cell>
          <cell r="H80" t="str">
            <v>Александр</v>
          </cell>
          <cell r="I80" t="str">
            <v>Михайлович</v>
          </cell>
          <cell r="K80" t="str">
            <v>Рабочий по текущему ремонту и обслуживанию зданий и сооружений</v>
          </cell>
          <cell r="L80" t="str">
            <v>2года 5 месяцев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"ДЗГУ"</v>
          </cell>
          <cell r="G81" t="str">
            <v xml:space="preserve">Новиков </v>
          </cell>
          <cell r="H81" t="str">
            <v xml:space="preserve">Алексей </v>
          </cell>
          <cell r="I81" t="str">
            <v>Николаевич</v>
          </cell>
          <cell r="K81" t="str">
            <v xml:space="preserve">Главный инженер </v>
          </cell>
          <cell r="L81" t="str">
            <v xml:space="preserve">2 года </v>
          </cell>
          <cell r="M81" t="str">
            <v xml:space="preserve">Очередная </v>
          </cell>
          <cell r="N81" t="str">
            <v>административно-технический персонал</v>
          </cell>
          <cell r="R81" t="str">
            <v xml:space="preserve">V До и выше 1000 В </v>
          </cell>
          <cell r="S81" t="str">
            <v>ПТЭЭПЭЭ</v>
          </cell>
          <cell r="V81">
            <v>0.4375</v>
          </cell>
        </row>
        <row r="82">
          <cell r="E82" t="str">
            <v>ООО "ВАДИС-Центр"</v>
          </cell>
          <cell r="G82" t="str">
            <v xml:space="preserve">Балинский </v>
          </cell>
          <cell r="H82" t="str">
            <v>Вадим</v>
          </cell>
          <cell r="I82" t="str">
            <v>Васильевич</v>
          </cell>
          <cell r="K82" t="str">
            <v>Генеральный директор</v>
          </cell>
          <cell r="L82" t="str">
            <v>3 года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гр до и выше  1000В</v>
          </cell>
          <cell r="S82" t="str">
            <v>ПТЭЭПЭЭ</v>
          </cell>
          <cell r="V82">
            <v>0.4375</v>
          </cell>
        </row>
        <row r="83">
          <cell r="E83" t="str">
            <v>ООО "ВАДИС-Центр"</v>
          </cell>
          <cell r="G83" t="str">
            <v>Ефремов</v>
          </cell>
          <cell r="H83" t="str">
            <v>Александр</v>
          </cell>
          <cell r="I83" t="str">
            <v>Сергеевич</v>
          </cell>
          <cell r="K83" t="str">
            <v>Начальник отдела снабжения</v>
          </cell>
          <cell r="L83" t="str">
            <v>3 года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гр до и выше  1000В</v>
          </cell>
          <cell r="S83" t="str">
            <v>ПТЭЭПЭЭ</v>
          </cell>
          <cell r="V83">
            <v>0.4375</v>
          </cell>
        </row>
        <row r="84">
          <cell r="E84" t="str">
            <v>ООО "ВАДИС-Центр"</v>
          </cell>
          <cell r="G84" t="str">
            <v>Климов</v>
          </cell>
          <cell r="H84" t="str">
            <v>Филипп</v>
          </cell>
          <cell r="I84" t="str">
            <v>Александрович</v>
          </cell>
          <cell r="K84" t="str">
            <v>Начальник цеха ИТ и ФИ</v>
          </cell>
          <cell r="L84" t="str">
            <v>3 года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гр до и выше  1000В</v>
          </cell>
          <cell r="S84" t="str">
            <v>ПТЭЭПЭЭ</v>
          </cell>
          <cell r="V84">
            <v>0.4375</v>
          </cell>
        </row>
        <row r="85">
          <cell r="E85" t="str">
            <v>ООО "ВАДИС-Центр"</v>
          </cell>
          <cell r="G85" t="str">
            <v xml:space="preserve">Камилов </v>
          </cell>
          <cell r="H85" t="str">
            <v xml:space="preserve">Николай </v>
          </cell>
          <cell r="I85" t="str">
            <v>Александрович</v>
          </cell>
          <cell r="K85" t="str">
            <v>Дефектоскопист</v>
          </cell>
          <cell r="L85" t="str">
            <v>3 года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гр до и выше  1000В</v>
          </cell>
          <cell r="S85" t="str">
            <v>ПТЭЭПЭЭ</v>
          </cell>
          <cell r="V85">
            <v>0.4375</v>
          </cell>
        </row>
        <row r="86">
          <cell r="E86" t="str">
            <v>ООО "ВАДИС-Центр"</v>
          </cell>
          <cell r="G86" t="str">
            <v>Юдин</v>
          </cell>
          <cell r="H86" t="str">
            <v xml:space="preserve">Дмитрий </v>
          </cell>
          <cell r="I86" t="str">
            <v>Николаевич</v>
          </cell>
          <cell r="K86" t="str">
            <v>Старший смены цеха</v>
          </cell>
          <cell r="L86" t="str">
            <v>3 года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 гр до и выше  1000В</v>
          </cell>
          <cell r="S86" t="str">
            <v>ПТЭЭПЭЭ</v>
          </cell>
          <cell r="V86">
            <v>0.4375</v>
          </cell>
        </row>
        <row r="87">
          <cell r="E87" t="str">
            <v>ООО "АЕРО ДИСК"</v>
          </cell>
          <cell r="G87" t="str">
            <v>Батраченко</v>
          </cell>
          <cell r="H87" t="str">
            <v>Максим</v>
          </cell>
          <cell r="I87" t="str">
            <v>Евгеньевич</v>
          </cell>
          <cell r="K87" t="str">
            <v>Инженер технической поддержки отдела внедрения и сопровождения</v>
          </cell>
          <cell r="L87" t="str">
            <v>1 год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 гр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"ВЫМПЕЛ"</v>
          </cell>
          <cell r="G88" t="str">
            <v>Редько</v>
          </cell>
          <cell r="H88" t="str">
            <v>Александр</v>
          </cell>
          <cell r="I88" t="str">
            <v>Михайлович</v>
          </cell>
          <cell r="K88" t="str">
            <v>Главный инженер</v>
          </cell>
          <cell r="L88" t="str">
            <v>11 лет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V группа до и выше 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"АВГУР"</v>
          </cell>
          <cell r="G89" t="str">
            <v>Терехин</v>
          </cell>
          <cell r="H89" t="str">
            <v>Артём</v>
          </cell>
          <cell r="I89" t="str">
            <v>Александрович</v>
          </cell>
          <cell r="K89" t="str">
            <v>Энергетик цеха</v>
          </cell>
          <cell r="L89" t="str">
            <v>6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"ГАНСТРЭЙНЕР"</v>
          </cell>
          <cell r="G90" t="str">
            <v>Козинский</v>
          </cell>
          <cell r="H90" t="str">
            <v>Андрей</v>
          </cell>
          <cell r="I90" t="str">
            <v>Васильевич</v>
          </cell>
          <cell r="K90" t="str">
            <v>Станочник широкого профиля</v>
          </cell>
          <cell r="L90" t="str">
            <v>14 лет</v>
          </cell>
          <cell r="M90" t="str">
            <v>внеочередная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ТСЖ "Сенеж"</v>
          </cell>
          <cell r="G91" t="str">
            <v>Осипов</v>
          </cell>
          <cell r="H91" t="str">
            <v xml:space="preserve">Владимир </v>
          </cell>
          <cell r="I91" t="str">
            <v>Александрович</v>
          </cell>
          <cell r="K91" t="str">
            <v>инженер по охране труда</v>
          </cell>
          <cell r="L91" t="str">
            <v>2 года</v>
          </cell>
          <cell r="M91" t="str">
            <v>очередная</v>
          </cell>
          <cell r="N91" t="str">
            <v>специалист по охране труда контролирующий электроустановки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АО "НПЦ"МЕРА"</v>
          </cell>
          <cell r="G92" t="str">
            <v>Божков</v>
          </cell>
          <cell r="H92" t="str">
            <v>Сергей</v>
          </cell>
          <cell r="I92" t="str">
            <v>Сергеевич</v>
          </cell>
          <cell r="K92" t="str">
            <v>инженер ПТО</v>
          </cell>
          <cell r="L92" t="str">
            <v>2 мес.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"МСП-СЕРВИС"</v>
          </cell>
          <cell r="G93" t="str">
            <v>Ольховиков</v>
          </cell>
          <cell r="H93" t="str">
            <v>Андрей</v>
          </cell>
          <cell r="I93" t="str">
            <v>Александрович</v>
          </cell>
          <cell r="K93" t="str">
            <v>Технический директор</v>
          </cell>
          <cell r="L93" t="str">
            <v>9 лет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"МСП-СЕРВИС"</v>
          </cell>
          <cell r="G94" t="str">
            <v>Чернышенко</v>
          </cell>
          <cell r="H94" t="str">
            <v>Владимир</v>
          </cell>
          <cell r="I94" t="str">
            <v>Владимирович</v>
          </cell>
          <cell r="K94" t="str">
            <v>Главный инженер</v>
          </cell>
          <cell r="L94" t="str">
            <v>26 лет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"МСП-СЕРВИС"</v>
          </cell>
          <cell r="G95" t="str">
            <v>Климов</v>
          </cell>
          <cell r="H95" t="str">
            <v>Сергей</v>
          </cell>
          <cell r="I95" t="str">
            <v>Евгеньевич</v>
          </cell>
          <cell r="K95" t="str">
            <v>Инженер АСУПТ</v>
          </cell>
          <cell r="L95" t="str">
            <v>10 лет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"МСП-СЕРВИС"</v>
          </cell>
          <cell r="G96" t="str">
            <v>Бойко</v>
          </cell>
          <cell r="H96" t="str">
            <v>Юрий</v>
          </cell>
          <cell r="I96" t="str">
            <v>Анатольевич</v>
          </cell>
          <cell r="K96" t="str">
            <v xml:space="preserve">Инженер-наладчик </v>
          </cell>
          <cell r="L96" t="str">
            <v>30 лет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 xml:space="preserve">ООО "Дмитровский мебельный комбинат" </v>
          </cell>
          <cell r="G97" t="str">
            <v>Михайлов</v>
          </cell>
          <cell r="H97" t="str">
            <v xml:space="preserve">Владимир </v>
          </cell>
          <cell r="I97" t="str">
            <v>Сергеевич</v>
          </cell>
          <cell r="K97" t="str">
            <v>Инженер по эксплуатации теплотехнического оборудования</v>
          </cell>
          <cell r="L97" t="str">
            <v>2 мес</v>
          </cell>
          <cell r="M97" t="str">
            <v>первичная</v>
          </cell>
          <cell r="N97" t="str">
            <v>управленческий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ООО "Комплексные складские услуги"</v>
          </cell>
          <cell r="G98" t="str">
            <v>Демкин</v>
          </cell>
          <cell r="H98" t="str">
            <v>Игорь</v>
          </cell>
          <cell r="I98" t="str">
            <v>Геннадьевич</v>
          </cell>
          <cell r="K98" t="str">
            <v>электрик</v>
          </cell>
          <cell r="L98" t="str">
            <v>5 лет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 xml:space="preserve">Индивидуальный предприниматель 
Федотов Вадим Евгеньевич
</v>
          </cell>
          <cell r="G99" t="str">
            <v>Федотов</v>
          </cell>
          <cell r="H99" t="str">
            <v>Вадим</v>
          </cell>
          <cell r="I99" t="str">
            <v>Евгеньевич</v>
          </cell>
          <cell r="K99" t="str">
            <v>Индивидуальный предприниматель</v>
          </cell>
          <cell r="L99">
            <v>4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"РАЗПРИНТ"</v>
          </cell>
          <cell r="G100" t="str">
            <v>Малышев</v>
          </cell>
          <cell r="H100" t="str">
            <v>Александр</v>
          </cell>
          <cell r="I100" t="str">
            <v>Анатольевич</v>
          </cell>
          <cell r="K100" t="str">
            <v>Энергетик</v>
          </cell>
          <cell r="L100" t="str">
            <v>1 месяц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V гр.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"РАЗПРИНТ"</v>
          </cell>
          <cell r="G101" t="str">
            <v>Хапов</v>
          </cell>
          <cell r="H101" t="str">
            <v>Андрей</v>
          </cell>
          <cell r="I101" t="str">
            <v>Сергеевич</v>
          </cell>
          <cell r="K101" t="str">
            <v>Заместитель энергетика</v>
          </cell>
          <cell r="L101" t="str">
            <v>1 месяц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"К-ФЛЕКС"</v>
          </cell>
          <cell r="G102" t="str">
            <v xml:space="preserve">Корсаков </v>
          </cell>
          <cell r="H102" t="str">
            <v>Никита</v>
          </cell>
          <cell r="I102" t="str">
            <v>Александрович</v>
          </cell>
          <cell r="K102" t="str">
            <v>Заместитель главного механика</v>
          </cell>
          <cell r="L102" t="str">
            <v>4 года</v>
          </cell>
          <cell r="M102" t="str">
            <v>очередная</v>
          </cell>
          <cell r="N102" t="str">
            <v>административно-технический персонал</v>
          </cell>
          <cell r="S102" t="str">
            <v>ПТЭЭПЭЭ</v>
          </cell>
          <cell r="V102">
            <v>0.45833333333333331</v>
          </cell>
        </row>
        <row r="103">
          <cell r="E103" t="str">
            <v>МУП "ШПТО ГХ"</v>
          </cell>
          <cell r="G103" t="str">
            <v xml:space="preserve">Культешов </v>
          </cell>
          <cell r="H103" t="str">
            <v xml:space="preserve">Сергей </v>
          </cell>
          <cell r="I103" t="str">
            <v>Викторович</v>
          </cell>
          <cell r="K103" t="str">
            <v>Заместитель директора - главный инженер</v>
          </cell>
          <cell r="L103" t="str">
            <v>8 лет</v>
          </cell>
          <cell r="M103" t="str">
            <v>очередная</v>
          </cell>
          <cell r="N103" t="str">
            <v>руководящий работник</v>
          </cell>
          <cell r="S103" t="str">
            <v>ПТЭТЭ</v>
          </cell>
          <cell r="V103">
            <v>0.45833333333333331</v>
          </cell>
        </row>
        <row r="104">
          <cell r="E104" t="str">
            <v>МУП "ШПТО ГХ"</v>
          </cell>
          <cell r="G104" t="str">
            <v xml:space="preserve">Лысиков </v>
          </cell>
          <cell r="H104" t="str">
            <v>Егор</v>
          </cell>
          <cell r="I104" t="str">
            <v>Викторович</v>
          </cell>
          <cell r="K104" t="str">
            <v>Главный энергетик</v>
          </cell>
          <cell r="L104" t="str">
            <v>8 лет</v>
          </cell>
          <cell r="M104" t="str">
            <v>очередная</v>
          </cell>
          <cell r="N104" t="str">
            <v>руководящий работник</v>
          </cell>
          <cell r="S104" t="str">
            <v>ПТЭТЭ</v>
          </cell>
          <cell r="V104">
            <v>0.45833333333333331</v>
          </cell>
        </row>
        <row r="105">
          <cell r="E105" t="str">
            <v>МУП "ШПТО ГХ"</v>
          </cell>
          <cell r="G105" t="str">
            <v>Левин</v>
          </cell>
          <cell r="H105" t="str">
            <v xml:space="preserve">Сергей </v>
          </cell>
          <cell r="I105" t="str">
            <v>Николаевич</v>
          </cell>
          <cell r="K105" t="str">
            <v>Начальник котельной и тепловых сетей</v>
          </cell>
          <cell r="L105" t="str">
            <v>5 лет</v>
          </cell>
          <cell r="M105" t="str">
            <v>очередная</v>
          </cell>
          <cell r="N105" t="str">
            <v>руководитель структурного подразделения</v>
          </cell>
          <cell r="S105" t="str">
            <v>ПТЭТЭ</v>
          </cell>
          <cell r="V105">
            <v>0.45833333333333331</v>
          </cell>
        </row>
        <row r="106">
          <cell r="E106" t="str">
            <v>МУП "ШПТО ГХ"</v>
          </cell>
          <cell r="G106" t="str">
            <v>Фонарева</v>
          </cell>
          <cell r="H106" t="str">
            <v xml:space="preserve">Надежда </v>
          </cell>
          <cell r="I106" t="str">
            <v>Владимировна</v>
          </cell>
          <cell r="K106" t="str">
            <v>Начальник участка</v>
          </cell>
          <cell r="L106" t="str">
            <v>5 лет</v>
          </cell>
          <cell r="M106" t="str">
            <v>очередная</v>
          </cell>
          <cell r="N106" t="str">
            <v>руководящий работник</v>
          </cell>
          <cell r="S106" t="str">
            <v>ПТЭТЭ</v>
          </cell>
          <cell r="V106">
            <v>0.45833333333333331</v>
          </cell>
        </row>
        <row r="107">
          <cell r="E107" t="str">
            <v>ГАУ МО "Мособллес"</v>
          </cell>
          <cell r="G107" t="str">
            <v>Пономарева</v>
          </cell>
          <cell r="H107" t="str">
            <v>Алевтина</v>
          </cell>
          <cell r="I107" t="str">
            <v>Сергеевна</v>
          </cell>
          <cell r="K107" t="str">
            <v>Ведущий инженер</v>
          </cell>
          <cell r="L107" t="str">
            <v>1 г. 7 месяцев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ГАУ МО "Мособллес"</v>
          </cell>
          <cell r="G108" t="str">
            <v>Колесниченко</v>
          </cell>
          <cell r="H108" t="str">
            <v>Николай</v>
          </cell>
          <cell r="I108" t="str">
            <v>Сергеевич</v>
          </cell>
          <cell r="K108" t="str">
            <v>Заместитель диретора филиала-лесничего</v>
          </cell>
          <cell r="L108" t="str">
            <v xml:space="preserve">3 г. </v>
          </cell>
          <cell r="M108" t="str">
            <v>первичная</v>
          </cell>
          <cell r="N108" t="str">
            <v>административно-технический персонал</v>
          </cell>
          <cell r="S108" t="str">
            <v>ПТЭЭПЭЭ</v>
          </cell>
          <cell r="V108">
            <v>0.45833333333333331</v>
          </cell>
        </row>
        <row r="109">
          <cell r="E109" t="str">
            <v>ГАУ МО "Мособллес"</v>
          </cell>
          <cell r="G109" t="str">
            <v>Талалаев</v>
          </cell>
          <cell r="H109" t="str">
            <v>Алексей</v>
          </cell>
          <cell r="I109" t="str">
            <v>Александрович</v>
          </cell>
          <cell r="K109" t="str">
            <v>Директор филиала-лесничий</v>
          </cell>
          <cell r="L109" t="str">
            <v>11 месяцев</v>
          </cell>
          <cell r="M109" t="str">
            <v>первичная</v>
          </cell>
          <cell r="N109" t="str">
            <v>административно-технический персонал</v>
          </cell>
          <cell r="S109" t="str">
            <v>ПТЭЭПЭЭ</v>
          </cell>
          <cell r="V109">
            <v>0.45833333333333331</v>
          </cell>
        </row>
        <row r="110">
          <cell r="E110" t="str">
            <v>ГАУ МО "Мособллес"</v>
          </cell>
          <cell r="G110" t="str">
            <v>Попов</v>
          </cell>
          <cell r="H110" t="str">
            <v>Сергей</v>
          </cell>
          <cell r="I110" t="str">
            <v>Александрович</v>
          </cell>
          <cell r="K110" t="str">
            <v>Заместитель начальника аппарата управления</v>
          </cell>
          <cell r="L110" t="str">
            <v>4 месяца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ГАУ МО "Мособллес"</v>
          </cell>
          <cell r="G111" t="str">
            <v>Толкачева</v>
          </cell>
          <cell r="H111" t="str">
            <v>Ирина</v>
          </cell>
          <cell r="I111" t="str">
            <v>Валентиновна</v>
          </cell>
          <cell r="K111" t="str">
            <v>Специалист по охране труда</v>
          </cell>
          <cell r="L111" t="str">
            <v>6 месяцев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ГАУ МО "Мособллес"</v>
          </cell>
          <cell r="G112" t="str">
            <v xml:space="preserve">Агеев </v>
          </cell>
          <cell r="H112" t="str">
            <v xml:space="preserve">Сергей </v>
          </cell>
          <cell r="I112" t="str">
            <v>Анатольевич</v>
          </cell>
          <cell r="K112" t="str">
            <v>Заместитель директора филиала-лесничий</v>
          </cell>
          <cell r="L112" t="str">
            <v>6 лет 3 мес</v>
          </cell>
          <cell r="M112" t="str">
            <v>очередная</v>
          </cell>
          <cell r="N112" t="str">
            <v>управленческий персонал</v>
          </cell>
          <cell r="S112" t="str">
            <v>ПТЭТЭ</v>
          </cell>
          <cell r="V112">
            <v>0.47916666666666669</v>
          </cell>
        </row>
        <row r="113">
          <cell r="E113" t="str">
            <v>ГАУ МО "Мособллес"</v>
          </cell>
          <cell r="G113" t="str">
            <v>Котенёв</v>
          </cell>
          <cell r="H113" t="str">
            <v xml:space="preserve">Иван </v>
          </cell>
          <cell r="I113" t="str">
            <v>Александрович</v>
          </cell>
          <cell r="K113" t="str">
            <v>Главный механик филиала</v>
          </cell>
          <cell r="L113" t="str">
            <v xml:space="preserve">17 лет  </v>
          </cell>
          <cell r="M113" t="str">
            <v>очередная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АО "Подольское ППЖТ"</v>
          </cell>
          <cell r="G114" t="str">
            <v>Фомичёв</v>
          </cell>
          <cell r="H114" t="str">
            <v>Кирилл</v>
          </cell>
          <cell r="I114" t="str">
            <v>Юрьевич</v>
          </cell>
          <cell r="K114" t="str">
            <v>электромонтёр</v>
          </cell>
          <cell r="L114" t="str">
            <v>4 года</v>
          </cell>
          <cell r="M114" t="str">
            <v>внеочередная</v>
          </cell>
          <cell r="N114" t="str">
            <v>ремонтный персонал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"Подольское ППЖТ"</v>
          </cell>
          <cell r="G115" t="str">
            <v>Салтовский</v>
          </cell>
          <cell r="H115" t="str">
            <v>Александр</v>
          </cell>
          <cell r="I115" t="str">
            <v>Анатольевич</v>
          </cell>
          <cell r="K115" t="str">
            <v>инженер-энергетик</v>
          </cell>
          <cell r="L115" t="str">
            <v>4 года</v>
          </cell>
          <cell r="M115" t="str">
            <v>внеочередная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ФГБУЗ МСЧ №152 ФМБА России</v>
          </cell>
          <cell r="G116" t="str">
            <v>Федоров</v>
          </cell>
          <cell r="H116" t="str">
            <v>Валерий</v>
          </cell>
          <cell r="I116" t="str">
            <v>Венариевич</v>
          </cell>
          <cell r="K116" t="str">
            <v>электромонтер</v>
          </cell>
          <cell r="L116" t="str">
            <v>8 лет</v>
          </cell>
          <cell r="M116" t="str">
            <v>очередная</v>
          </cell>
          <cell r="N116" t="str">
            <v>оперативно-ремонтный персонал</v>
          </cell>
          <cell r="S116" t="str">
            <v>ПТЭЭПЭЭ</v>
          </cell>
          <cell r="V116">
            <v>0.47916666666666669</v>
          </cell>
        </row>
        <row r="117">
          <cell r="E117" t="str">
            <v>ФГБУЗ МСЧ №152 ФМБА России</v>
          </cell>
          <cell r="G117" t="str">
            <v>Сидоренко</v>
          </cell>
          <cell r="H117" t="str">
            <v>Андрей</v>
          </cell>
          <cell r="I117" t="str">
            <v>Валентинович</v>
          </cell>
          <cell r="K117" t="str">
            <v>главный инженер</v>
          </cell>
          <cell r="L117" t="str">
            <v>10 лет</v>
          </cell>
          <cell r="M117" t="str">
            <v>очередная</v>
          </cell>
          <cell r="N117" t="str">
            <v>административно-технический персонал</v>
          </cell>
          <cell r="S117" t="str">
            <v>ПТЭЭПЭЭ</v>
          </cell>
          <cell r="V117">
            <v>0.47916666666666669</v>
          </cell>
        </row>
        <row r="118">
          <cell r="E118" t="str">
            <v>ИЭМ РАН</v>
          </cell>
          <cell r="G118" t="str">
            <v>Березкин</v>
          </cell>
          <cell r="H118" t="str">
            <v>Алексей</v>
          </cell>
          <cell r="I118" t="str">
            <v>Евгеньевич</v>
          </cell>
          <cell r="K118" t="str">
            <v>Слесарь-электрик</v>
          </cell>
          <cell r="L118" t="str">
            <v>21 год</v>
          </cell>
          <cell r="M118" t="str">
            <v>внеочередная</v>
          </cell>
          <cell r="N118" t="str">
            <v>оперативно-ремонтный персонал</v>
          </cell>
          <cell r="S118" t="str">
            <v>ПТЭЭПЭЭ</v>
          </cell>
          <cell r="V118">
            <v>0.47916666666666669</v>
          </cell>
        </row>
        <row r="119">
          <cell r="E119" t="str">
            <v>ИЭМ РАН</v>
          </cell>
          <cell r="G119" t="str">
            <v>Терехин</v>
          </cell>
          <cell r="H119" t="str">
            <v>Артём</v>
          </cell>
          <cell r="I119" t="str">
            <v>Александрович</v>
          </cell>
          <cell r="K119" t="str">
            <v>Энергетик</v>
          </cell>
          <cell r="L119" t="str">
            <v>14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"ДиКом"</v>
          </cell>
          <cell r="G120" t="str">
            <v>Сыромятников</v>
          </cell>
          <cell r="H120" t="str">
            <v>Денис</v>
          </cell>
          <cell r="I120" t="str">
            <v>Владимирович</v>
          </cell>
          <cell r="K120" t="str">
            <v>энергетик</v>
          </cell>
          <cell r="L120" t="str">
            <v>6 мес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"ОПТИМТОРГ"</v>
          </cell>
          <cell r="G121" t="str">
            <v>Крюков</v>
          </cell>
          <cell r="H121" t="str">
            <v>Александр</v>
          </cell>
          <cell r="I121" t="str">
            <v>Сайдович</v>
          </cell>
          <cell r="K121" t="str">
            <v>главный инженер</v>
          </cell>
          <cell r="L121" t="str">
            <v>2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"ОПТИМТОРГ"</v>
          </cell>
          <cell r="G122" t="str">
            <v>Василенко</v>
          </cell>
          <cell r="H122" t="str">
            <v>Евгений</v>
          </cell>
          <cell r="I122" t="str">
            <v>Валерьевич</v>
          </cell>
          <cell r="K122" t="str">
            <v>главный энергетик</v>
          </cell>
          <cell r="L122" t="str">
            <v>3 года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"РИГА МОЛЛ"</v>
          </cell>
          <cell r="G123" t="str">
            <v xml:space="preserve">Лысунов </v>
          </cell>
          <cell r="H123" t="str">
            <v>Олег</v>
          </cell>
          <cell r="I123" t="str">
            <v>Владимирович</v>
          </cell>
          <cell r="K123" t="str">
            <v>Зам. главного инженера</v>
          </cell>
          <cell r="L123" t="str">
            <v>13 лет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"РИГА МОЛЛ"</v>
          </cell>
          <cell r="G124" t="str">
            <v xml:space="preserve">Безносиков </v>
          </cell>
          <cell r="H124" t="str">
            <v>Михаил</v>
          </cell>
          <cell r="I124" t="str">
            <v>Николаевич</v>
          </cell>
          <cell r="K124" t="str">
            <v>зам. главного энергетика</v>
          </cell>
          <cell r="L124" t="str">
            <v>13 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"Лолистик групп"</v>
          </cell>
          <cell r="G125" t="str">
            <v xml:space="preserve">Гришин </v>
          </cell>
          <cell r="H125" t="str">
            <v>Константин</v>
          </cell>
          <cell r="I125" t="str">
            <v>Юрьевич</v>
          </cell>
          <cell r="K125" t="str">
            <v>Начальник службы сантехники, вентиляции и подъемного оборудования</v>
          </cell>
          <cell r="L125" t="str">
            <v>18 лет</v>
          </cell>
          <cell r="M125" t="str">
            <v>первичная</v>
          </cell>
          <cell r="N125" t="str">
            <v>руководящий работник</v>
          </cell>
          <cell r="S125" t="str">
            <v>ПТЭТЭ</v>
          </cell>
          <cell r="V125">
            <v>0.47916666666666669</v>
          </cell>
        </row>
        <row r="126">
          <cell r="E126" t="str">
            <v>МБУ "Мир спорта "Сталь"</v>
          </cell>
          <cell r="G126" t="str">
            <v>Битков</v>
          </cell>
          <cell r="H126" t="str">
            <v>Виталий</v>
          </cell>
          <cell r="I126" t="str">
            <v>Геннадьевич</v>
          </cell>
          <cell r="K126" t="str">
            <v>начальник инженерно-технического отдела</v>
          </cell>
          <cell r="L126" t="str">
            <v>2 года 6 мес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МБУ "Мир спорта "Сталь"</v>
          </cell>
          <cell r="G127" t="str">
            <v>Мирончик</v>
          </cell>
          <cell r="H127" t="str">
            <v>Руслан</v>
          </cell>
          <cell r="I127" t="str">
            <v>Сергеевич</v>
          </cell>
          <cell r="K127" t="str">
            <v>инженер ведущий</v>
          </cell>
          <cell r="L127" t="str">
            <v>2 года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МБУ "Мир спорта "Сталь"</v>
          </cell>
          <cell r="G128" t="str">
            <v>Ван</v>
          </cell>
          <cell r="H128" t="str">
            <v>Владимир</v>
          </cell>
          <cell r="I128" t="str">
            <v>Константинович</v>
          </cell>
          <cell r="K128" t="str">
            <v>ведущий программист</v>
          </cell>
          <cell r="L128" t="str">
            <v>2 года 4 мес</v>
          </cell>
          <cell r="M128" t="str">
            <v>первичная</v>
          </cell>
          <cell r="N128" t="str">
            <v>административно-технический персонал</v>
          </cell>
          <cell r="R128" t="str">
            <v>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МБУ "Мир спорта "Сталь"</v>
          </cell>
          <cell r="G129" t="str">
            <v>Гиль</v>
          </cell>
          <cell r="H129" t="str">
            <v>Евгений</v>
          </cell>
          <cell r="I129" t="str">
            <v>Васильевич</v>
          </cell>
          <cell r="K129" t="str">
            <v>инженер (звук и видео)</v>
          </cell>
          <cell r="L129" t="str">
            <v>6 лет</v>
          </cell>
          <cell r="M129" t="str">
            <v>первичная</v>
          </cell>
          <cell r="N129" t="str">
            <v>административно-технический персонал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"СЕТИОМ"</v>
          </cell>
          <cell r="G130" t="str">
            <v>Кузьмин</v>
          </cell>
          <cell r="H130" t="str">
            <v>Дмитрий</v>
          </cell>
          <cell r="I130" t="str">
            <v>Олегович</v>
          </cell>
          <cell r="K130" t="str">
            <v>Главный строитель</v>
          </cell>
          <cell r="L130" t="str">
            <v>7мес.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"СЕТИОМ"</v>
          </cell>
          <cell r="G131" t="str">
            <v>Житенев</v>
          </cell>
          <cell r="H131" t="str">
            <v>Дмитрий</v>
          </cell>
          <cell r="I131" t="str">
            <v>Васильевич</v>
          </cell>
          <cell r="K131" t="str">
            <v>Мастер по настройке интеллектуальных систем</v>
          </cell>
          <cell r="L131" t="str">
            <v>7мес.</v>
          </cell>
          <cell r="M131" t="str">
            <v>внеочередная</v>
          </cell>
          <cell r="N131" t="str">
            <v>оперативно-ремонтный персонал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«Технопром»</v>
          </cell>
          <cell r="G132" t="str">
            <v>Горденин</v>
          </cell>
          <cell r="H132" t="str">
            <v>Алексей</v>
          </cell>
          <cell r="I132" t="str">
            <v>Евгеньевич</v>
          </cell>
          <cell r="K132" t="str">
            <v>Начальник административно-хозяйственного отдела</v>
          </cell>
          <cell r="L132" t="str">
            <v>1 мес</v>
          </cell>
          <cell r="M132" t="str">
            <v>первичная</v>
          </cell>
          <cell r="N132" t="str">
            <v>административно-технический персонал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«Технопром»</v>
          </cell>
          <cell r="G133" t="str">
            <v>Степин</v>
          </cell>
          <cell r="H133" t="str">
            <v>Алексей</v>
          </cell>
          <cell r="I133" t="str">
            <v>Геннадьевич</v>
          </cell>
          <cell r="K133" t="str">
            <v>Электрик</v>
          </cell>
          <cell r="L133" t="str">
            <v>1 мес</v>
          </cell>
          <cell r="M133" t="str">
            <v>первичная</v>
          </cell>
          <cell r="N133" t="str">
            <v>оперативно-ремонтный персонал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"БИС СК"</v>
          </cell>
          <cell r="G134" t="str">
            <v>Даурцев</v>
          </cell>
          <cell r="H134" t="str">
            <v>Олег</v>
          </cell>
          <cell r="I134" t="str">
            <v>Александрович</v>
          </cell>
          <cell r="K134" t="str">
            <v>Энергетик</v>
          </cell>
          <cell r="L134" t="str">
            <v>6 мес.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V134">
            <v>0.54166666666666696</v>
          </cell>
        </row>
        <row r="135">
          <cell r="E135" t="str">
            <v>ООО "Газпром теплоэнерго МО"</v>
          </cell>
          <cell r="G135" t="str">
            <v>Сидоров</v>
          </cell>
          <cell r="H135" t="str">
            <v>Михаил</v>
          </cell>
          <cell r="I135" t="str">
            <v>Михайлович</v>
          </cell>
          <cell r="K135" t="str">
            <v>Директор филиала</v>
          </cell>
          <cell r="L135" t="str">
            <v>2м</v>
          </cell>
          <cell r="M135" t="str">
            <v>первичная</v>
          </cell>
          <cell r="N135" t="str">
            <v>руководящий работник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"Газпром теплоэнерго МО"</v>
          </cell>
          <cell r="G136" t="str">
            <v>Деревянко</v>
          </cell>
          <cell r="H136" t="str">
            <v>Виталий</v>
          </cell>
          <cell r="I136" t="str">
            <v>Викторович</v>
          </cell>
          <cell r="K136" t="str">
            <v>Начальник района</v>
          </cell>
          <cell r="L136" t="str">
            <v>3г3м</v>
          </cell>
          <cell r="M136" t="str">
            <v>первичная</v>
          </cell>
          <cell r="N136" t="str">
            <v>руководитель структурного подразделения</v>
          </cell>
          <cell r="S136" t="str">
            <v>ПТЭТЭ</v>
          </cell>
          <cell r="V136">
            <v>0.54166666666666696</v>
          </cell>
        </row>
        <row r="137">
          <cell r="E137" t="str">
            <v>ООО "Газпром теплоэнерго МО"</v>
          </cell>
          <cell r="G137" t="str">
            <v xml:space="preserve">Филин </v>
          </cell>
          <cell r="H137" t="str">
            <v>Станислав</v>
          </cell>
          <cell r="I137" t="str">
            <v>Викторович</v>
          </cell>
          <cell r="K137" t="str">
            <v>Начальник котельной</v>
          </cell>
          <cell r="L137" t="str">
            <v>5л6м</v>
          </cell>
          <cell r="M137" t="str">
            <v>первичная</v>
          </cell>
          <cell r="N137" t="str">
            <v>руководитель структурного подразделения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"ГАРДИФЛОУ"</v>
          </cell>
          <cell r="G138" t="str">
            <v>Щепин</v>
          </cell>
          <cell r="H138" t="str">
            <v>Альберт</v>
          </cell>
          <cell r="I138" t="str">
            <v>Владимирович</v>
          </cell>
          <cell r="K138" t="str">
            <v>Руководитель склада</v>
          </cell>
          <cell r="L138" t="str">
            <v>3 мес.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"Санни КОМФОРТ"</v>
          </cell>
          <cell r="G139" t="str">
            <v>Михайлов</v>
          </cell>
          <cell r="H139" t="str">
            <v>Андрей</v>
          </cell>
          <cell r="I139" t="str">
            <v>Александрович</v>
          </cell>
          <cell r="K139" t="str">
            <v>Генеральный директор</v>
          </cell>
          <cell r="L139" t="str">
            <v>2 года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"Газпром теплоэнерго МО"</v>
          </cell>
          <cell r="G140" t="str">
            <v>Ванина</v>
          </cell>
          <cell r="H140" t="str">
            <v>Тамара</v>
          </cell>
          <cell r="I140" t="str">
            <v>Глебовна</v>
          </cell>
          <cell r="K140" t="str">
            <v>начальгле котельной</v>
          </cell>
          <cell r="L140" t="str">
            <v>5л3м</v>
          </cell>
          <cell r="M140" t="str">
            <v>очередная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"Газпром теплоэнерго МО"</v>
          </cell>
          <cell r="G141" t="str">
            <v>Козлов</v>
          </cell>
          <cell r="H141" t="str">
            <v>Андрей</v>
          </cell>
          <cell r="I141" t="str">
            <v>Александрович</v>
          </cell>
          <cell r="K141" t="str">
            <v>начальник котельной</v>
          </cell>
          <cell r="L141" t="str">
            <v>5л3м</v>
          </cell>
          <cell r="M141" t="str">
            <v>очередная</v>
          </cell>
          <cell r="N141" t="str">
            <v>руководитель структурного подразделения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"Газпром теплоэнерго МО"</v>
          </cell>
          <cell r="G142" t="str">
            <v>Кузнецов</v>
          </cell>
          <cell r="H142" t="str">
            <v>Игорь</v>
          </cell>
          <cell r="I142" t="str">
            <v>Владимирович</v>
          </cell>
          <cell r="K142" t="str">
            <v>начальгле котельной</v>
          </cell>
          <cell r="L142" t="str">
            <v>5л3м</v>
          </cell>
          <cell r="M142" t="str">
            <v>очередная</v>
          </cell>
          <cell r="N142" t="str">
            <v>руководитель структурного подразделения</v>
          </cell>
          <cell r="S142" t="str">
            <v>ПТЭТЭ</v>
          </cell>
          <cell r="V142">
            <v>0.54166666666666696</v>
          </cell>
        </row>
        <row r="143">
          <cell r="E143" t="str">
            <v>ООО "Газпром теплоэнерго МО"</v>
          </cell>
          <cell r="G143" t="str">
            <v>Хрунов</v>
          </cell>
          <cell r="H143" t="str">
            <v>Дмитрий</v>
          </cell>
          <cell r="I143" t="str">
            <v>Николаевич</v>
          </cell>
          <cell r="K143" t="str">
            <v>начальник района</v>
          </cell>
          <cell r="L143" t="str">
            <v>2г11м</v>
          </cell>
          <cell r="M143" t="str">
            <v>очередная</v>
          </cell>
          <cell r="N143" t="str">
            <v>руководитель структурного подразделения</v>
          </cell>
          <cell r="S143" t="str">
            <v>ПТЭТЭ</v>
          </cell>
          <cell r="V143">
            <v>0.54166666666666696</v>
          </cell>
        </row>
        <row r="144">
          <cell r="E144" t="str">
            <v>МБОУ "Лицей №4"</v>
          </cell>
          <cell r="G144" t="str">
            <v>Артамонов</v>
          </cell>
          <cell r="H144" t="str">
            <v>Сергей</v>
          </cell>
          <cell r="I144" t="str">
            <v>Павлович</v>
          </cell>
          <cell r="K144" t="str">
            <v>специалист по охране труда</v>
          </cell>
          <cell r="L144" t="str">
            <v>12 месяцев</v>
          </cell>
          <cell r="M144" t="str">
            <v>очередная</v>
          </cell>
          <cell r="N144" t="str">
            <v>специалист по охране труда контролирующий электроустановки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МБОУ "Лицей №4"</v>
          </cell>
          <cell r="G145" t="str">
            <v>Андреев</v>
          </cell>
          <cell r="H145" t="str">
            <v>Андрей</v>
          </cell>
          <cell r="I145" t="str">
            <v>Викторович</v>
          </cell>
          <cell r="K145" t="str">
            <v>учитель технологии</v>
          </cell>
          <cell r="L145" t="str">
            <v>38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МБОУ "Лицей №4"</v>
          </cell>
          <cell r="G146" t="str">
            <v>Холодков</v>
          </cell>
          <cell r="H146" t="str">
            <v>Алексей</v>
          </cell>
          <cell r="I146" t="str">
            <v>Сергеевич</v>
          </cell>
          <cell r="K146" t="str">
            <v>учитель технологии</v>
          </cell>
          <cell r="L146" t="str">
            <v>2 мес.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"ТЕХНО ПАРК"</v>
          </cell>
          <cell r="G147" t="str">
            <v>Юдаев</v>
          </cell>
          <cell r="H147" t="str">
            <v>Игорь</v>
          </cell>
          <cell r="I147" t="str">
            <v>Олегович</v>
          </cell>
          <cell r="K147" t="str">
            <v>Главный механик</v>
          </cell>
          <cell r="L147" t="str">
            <v>10 дн.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1000В</v>
          </cell>
          <cell r="S147" t="str">
            <v>ПТЭЭПЭЭ</v>
          </cell>
          <cell r="V147">
            <v>0.5625</v>
          </cell>
        </row>
        <row r="148">
          <cell r="E148" t="str">
            <v>ООО "ТЕХНО ПАРК"</v>
          </cell>
          <cell r="G148" t="str">
            <v>Мурзин</v>
          </cell>
          <cell r="H148" t="str">
            <v xml:space="preserve">Александр </v>
          </cell>
          <cell r="I148" t="str">
            <v>Владимирович</v>
          </cell>
          <cell r="K148" t="str">
            <v>Механик по ремонту транспорта</v>
          </cell>
          <cell r="L148" t="str">
            <v>1 год, 9мес. 21 день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1000В</v>
          </cell>
          <cell r="S148" t="str">
            <v>ПТЭЭПЭЭ</v>
          </cell>
          <cell r="V148">
            <v>0.5625</v>
          </cell>
        </row>
        <row r="149">
          <cell r="E149" t="str">
            <v>ИП Богданов Михаил Анатольевич</v>
          </cell>
          <cell r="G149" t="str">
            <v xml:space="preserve">Богданов </v>
          </cell>
          <cell r="H149" t="str">
            <v xml:space="preserve">Михаил </v>
          </cell>
          <cell r="I149" t="str">
            <v>Анатольевич</v>
          </cell>
          <cell r="K149" t="str">
            <v>Руководитель</v>
          </cell>
          <cell r="L149" t="str">
            <v>3 месяца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S149" t="str">
            <v>ПТЭЭПЭЭ</v>
          </cell>
          <cell r="V149">
            <v>0.5625</v>
          </cell>
        </row>
        <row r="150">
          <cell r="E150" t="str">
            <v>ИП Богданов Михаил Анатольевич</v>
          </cell>
          <cell r="G150" t="str">
            <v xml:space="preserve">Кучменко  </v>
          </cell>
          <cell r="H150" t="str">
            <v xml:space="preserve">Александр </v>
          </cell>
          <cell r="I150" t="str">
            <v>Викторович</v>
          </cell>
          <cell r="K150" t="str">
            <v>Руководитель сервисного отдела</v>
          </cell>
          <cell r="L150" t="str">
            <v xml:space="preserve">3 месяца 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S150" t="str">
            <v>ПТЭЭПЭЭ</v>
          </cell>
          <cell r="V150">
            <v>0.5625</v>
          </cell>
        </row>
        <row r="151">
          <cell r="E151" t="str">
            <v>ИП Богданов Михаил Анатольевич</v>
          </cell>
          <cell r="G151" t="str">
            <v>Андросов</v>
          </cell>
          <cell r="H151" t="str">
            <v>Иван</v>
          </cell>
          <cell r="I151" t="str">
            <v xml:space="preserve">Иванович </v>
          </cell>
          <cell r="K151" t="str">
            <v>Сервис-инженер</v>
          </cell>
          <cell r="L151" t="str">
            <v xml:space="preserve">3 месяца </v>
          </cell>
          <cell r="M151" t="str">
            <v>внеочередная</v>
          </cell>
          <cell r="N151" t="str">
            <v>оперативно-ремонтный персонал</v>
          </cell>
          <cell r="S151" t="str">
            <v>ПТЭЭПЭЭ</v>
          </cell>
          <cell r="V151">
            <v>0.5625</v>
          </cell>
        </row>
        <row r="152">
          <cell r="E152" t="str">
            <v>ООО «РЕКОНН»</v>
          </cell>
          <cell r="G152" t="str">
            <v>Уфимцев</v>
          </cell>
          <cell r="H152" t="str">
            <v>Антон</v>
          </cell>
          <cell r="I152" t="str">
            <v>Евгеньевич</v>
          </cell>
          <cell r="K152" t="str">
            <v xml:space="preserve">Инженер систем виртуальзации </v>
          </cell>
          <cell r="L152" t="str">
            <v>1 мес</v>
          </cell>
          <cell r="M152" t="str">
            <v>первичная</v>
          </cell>
          <cell r="N152" t="str">
            <v>оперативно-ремонтный персонал</v>
          </cell>
          <cell r="S152" t="str">
            <v>ПТЭЭПЭЭ</v>
          </cell>
          <cell r="V152">
            <v>0.5625</v>
          </cell>
        </row>
        <row r="153">
          <cell r="E153" t="str">
            <v>ООО «РЕКОНН»</v>
          </cell>
          <cell r="G153" t="str">
            <v>Рудаков</v>
          </cell>
          <cell r="H153" t="str">
            <v>Юрий</v>
          </cell>
          <cell r="I153" t="str">
            <v xml:space="preserve">Владимирович </v>
          </cell>
          <cell r="K153" t="str">
            <v xml:space="preserve">Руководитель отдела строительства и эксплуатации сети связи </v>
          </cell>
          <cell r="L153" t="str">
            <v>2 мес</v>
          </cell>
          <cell r="M153" t="str">
            <v>первичная</v>
          </cell>
          <cell r="N153" t="str">
            <v>оперативно-ремонтный персонал</v>
          </cell>
          <cell r="S153" t="str">
            <v>ПТЭЭПЭЭ</v>
          </cell>
          <cell r="V153">
            <v>0.5625</v>
          </cell>
        </row>
        <row r="154">
          <cell r="E154" t="str">
            <v>ООО «ИНИТ»</v>
          </cell>
          <cell r="G154" t="str">
            <v xml:space="preserve">Лукьянов </v>
          </cell>
          <cell r="H154" t="str">
            <v>Петр</v>
          </cell>
          <cell r="I154" t="str">
            <v>Николаевич</v>
          </cell>
          <cell r="K154" t="str">
            <v>Мастер участка МТС и ТС</v>
          </cell>
          <cell r="L154" t="str">
            <v>1г.7мес.</v>
          </cell>
          <cell r="M154" t="str">
            <v>первичная</v>
          </cell>
          <cell r="N154" t="str">
            <v>административно-технический персонал</v>
          </cell>
          <cell r="S154" t="str">
            <v>ПТЭЭПЭЭ</v>
          </cell>
          <cell r="V154">
            <v>0.5625</v>
          </cell>
        </row>
        <row r="155">
          <cell r="E155" t="str">
            <v>АНОО "Гимназия "Жуковка"</v>
          </cell>
          <cell r="G155" t="str">
            <v>Гринёва</v>
          </cell>
          <cell r="H155" t="str">
            <v xml:space="preserve">Елена </v>
          </cell>
          <cell r="I155" t="str">
            <v xml:space="preserve">Анатольевна </v>
          </cell>
          <cell r="K155" t="str">
            <v>Зам. директора по АХЧ</v>
          </cell>
          <cell r="L155" t="str">
            <v>3 года 10 месяцев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S155" t="str">
            <v>ПТЭЭПЭЭ</v>
          </cell>
          <cell r="V155">
            <v>0.5625</v>
          </cell>
        </row>
        <row r="156">
          <cell r="E156" t="str">
            <v>ООО "ЗАВОД ПЕТРОЧАС"</v>
          </cell>
          <cell r="G156" t="str">
            <v>Игошев</v>
          </cell>
          <cell r="H156" t="str">
            <v>Сергей</v>
          </cell>
          <cell r="I156" t="str">
            <v>Владимирович</v>
          </cell>
          <cell r="K156" t="str">
            <v>Директор по производству и развитию производственной системы</v>
          </cell>
          <cell r="L156" t="str">
            <v>8 мес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"ТехПромИнвест"</v>
          </cell>
          <cell r="G157" t="str">
            <v>Петухов</v>
          </cell>
          <cell r="H157" t="str">
            <v>Дмитрий</v>
          </cell>
          <cell r="I157" t="str">
            <v>Сергеевич</v>
          </cell>
          <cell r="K157" t="str">
            <v>Руководитель службы производственной комплектации</v>
          </cell>
          <cell r="L157" t="str">
            <v>4года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гр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"РИГЭК"</v>
          </cell>
          <cell r="G158" t="str">
            <v>Паненко</v>
          </cell>
          <cell r="H158" t="str">
            <v xml:space="preserve">Алексей </v>
          </cell>
          <cell r="I158" t="str">
            <v>Николаевич</v>
          </cell>
          <cell r="K158" t="str">
            <v>Инженер-теплотехник</v>
          </cell>
          <cell r="L158" t="str">
            <v>2 года</v>
          </cell>
          <cell r="M158" t="str">
            <v>очередная</v>
          </cell>
          <cell r="N158" t="str">
            <v>управленческий персонал</v>
          </cell>
          <cell r="S158" t="str">
            <v>ПТЭТЭ</v>
          </cell>
          <cell r="V158">
            <v>0.58333333333333304</v>
          </cell>
        </row>
        <row r="159">
          <cell r="E159" t="str">
            <v>АО "АКВАНОВА РУС"</v>
          </cell>
          <cell r="G159" t="str">
            <v>Разумов</v>
          </cell>
          <cell r="H159" t="str">
            <v>Александр</v>
          </cell>
          <cell r="I159" t="str">
            <v>Владимирович</v>
          </cell>
          <cell r="K159" t="str">
            <v>Кладовщик</v>
          </cell>
          <cell r="L159" t="str">
            <v>10 мес.</v>
          </cell>
          <cell r="M159" t="str">
            <v>первичная</v>
          </cell>
          <cell r="N159" t="str">
            <v>электротехнологического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"АКВАНОВА РУС"</v>
          </cell>
          <cell r="G160" t="str">
            <v>Ахмеров</v>
          </cell>
          <cell r="H160" t="str">
            <v>Денис</v>
          </cell>
          <cell r="I160" t="str">
            <v>Шамильевич</v>
          </cell>
          <cell r="K160" t="str">
            <v>Подсобный рабочий</v>
          </cell>
          <cell r="L160" t="str">
            <v>11 мес.</v>
          </cell>
          <cell r="M160" t="str">
            <v>первичная</v>
          </cell>
          <cell r="N160" t="str">
            <v>электротехнологического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"АКВАНОВА РУС"</v>
          </cell>
          <cell r="G161" t="str">
            <v xml:space="preserve">Перцов  </v>
          </cell>
          <cell r="H161" t="str">
            <v>Аркадий</v>
          </cell>
          <cell r="I161" t="str">
            <v>Николаевич</v>
          </cell>
          <cell r="K161" t="str">
            <v xml:space="preserve">Начальник производственного участка </v>
          </cell>
          <cell r="L161" t="str">
            <v>11 мес.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"АКВАНОВА РУС"</v>
          </cell>
          <cell r="G162" t="str">
            <v>Михайлов</v>
          </cell>
          <cell r="H162" t="str">
            <v>Дмитрий</v>
          </cell>
          <cell r="I162" t="str">
            <v>Борисович</v>
          </cell>
          <cell r="K162" t="str">
            <v>Главный инженер</v>
          </cell>
          <cell r="L162" t="str">
            <v>7 мес.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"Газпром теплоэнерго МО"</v>
          </cell>
          <cell r="G163" t="str">
            <v>Бешенов</v>
          </cell>
          <cell r="H163" t="str">
            <v>Владимир</v>
          </cell>
          <cell r="I163" t="str">
            <v>Константинович</v>
          </cell>
          <cell r="K163" t="str">
            <v>началльник котельной</v>
          </cell>
          <cell r="L163" t="str">
            <v>1г2м</v>
          </cell>
          <cell r="M163" t="str">
            <v>очередная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"Газпром теплоэнерго МО"</v>
          </cell>
          <cell r="G164" t="str">
            <v>Егорова</v>
          </cell>
          <cell r="H164" t="str">
            <v>Венера</v>
          </cell>
          <cell r="I164" t="str">
            <v>Салаватовна</v>
          </cell>
          <cell r="K164" t="str">
            <v>началльник котельной</v>
          </cell>
          <cell r="L164" t="str">
            <v>5л6м</v>
          </cell>
          <cell r="M164" t="str">
            <v>очередная</v>
          </cell>
          <cell r="N164" t="str">
            <v>руководитель структурного подразделения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"Газпром теплоэнерго МО"</v>
          </cell>
          <cell r="G165" t="str">
            <v>Крестьянинова</v>
          </cell>
          <cell r="H165" t="str">
            <v>Елена</v>
          </cell>
          <cell r="I165" t="str">
            <v>Васильевна</v>
          </cell>
          <cell r="K165" t="str">
            <v>началльник котельной</v>
          </cell>
          <cell r="L165" t="str">
            <v>5л6м</v>
          </cell>
          <cell r="M165" t="str">
            <v>очередная</v>
          </cell>
          <cell r="N165" t="str">
            <v>руководитель структурного подразделения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"Газпром теплоэнерго МО"</v>
          </cell>
          <cell r="G166" t="str">
            <v xml:space="preserve">Маркова </v>
          </cell>
          <cell r="H166" t="str">
            <v xml:space="preserve">Наталья </v>
          </cell>
          <cell r="I166" t="str">
            <v>Васильевна</v>
          </cell>
          <cell r="K166" t="str">
            <v>началльник котельной</v>
          </cell>
          <cell r="L166" t="str">
            <v>5л6м</v>
          </cell>
          <cell r="M166" t="str">
            <v>очередная</v>
          </cell>
          <cell r="N166" t="str">
            <v>руководитель структурного подразделения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"Газпром теплоэнерго МО"</v>
          </cell>
          <cell r="G167" t="str">
            <v>Финогенов</v>
          </cell>
          <cell r="H167" t="str">
            <v>Владимир</v>
          </cell>
          <cell r="I167" t="str">
            <v>Васильевич</v>
          </cell>
          <cell r="K167" t="str">
            <v>началльник района</v>
          </cell>
          <cell r="L167" t="str">
            <v>5л6м</v>
          </cell>
          <cell r="M167" t="str">
            <v>очередная</v>
          </cell>
          <cell r="N167" t="str">
            <v>руководитель структурного подразделения</v>
          </cell>
          <cell r="S167" t="str">
            <v>ПТЭТЭ</v>
          </cell>
          <cell r="V167">
            <v>0.58333333333333304</v>
          </cell>
        </row>
        <row r="168">
          <cell r="E168" t="str">
            <v>ООО "Онтэкс РУ"</v>
          </cell>
          <cell r="G168" t="str">
            <v>Федоров</v>
          </cell>
          <cell r="H168" t="str">
            <v>Александр</v>
          </cell>
          <cell r="I168" t="str">
            <v>Сергеевич</v>
          </cell>
          <cell r="K168" t="str">
            <v>Инженер-электроник 1й категории</v>
          </cell>
          <cell r="L168" t="str">
            <v>8 месяцев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"СМПП"</v>
          </cell>
          <cell r="G169" t="str">
            <v>Порошков</v>
          </cell>
          <cell r="H169" t="str">
            <v>Сергей</v>
          </cell>
          <cell r="I169" t="str">
            <v>Анатольевич</v>
          </cell>
          <cell r="K169" t="str">
            <v>Главный энергетик</v>
          </cell>
          <cell r="L169" t="str">
            <v>9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АО "СМПП"</v>
          </cell>
          <cell r="G170" t="str">
            <v>Авилов</v>
          </cell>
          <cell r="H170" t="str">
            <v>Станислав</v>
          </cell>
          <cell r="I170" t="str">
            <v>Валерьевич</v>
          </cell>
          <cell r="K170" t="str">
            <v>Заместитель начальника цеха</v>
          </cell>
          <cell r="L170" t="str">
            <v>3 года</v>
          </cell>
          <cell r="M170" t="str">
            <v>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АО "СМПП"</v>
          </cell>
          <cell r="G171" t="str">
            <v xml:space="preserve">Дуденко </v>
          </cell>
          <cell r="H171" t="str">
            <v>Роман</v>
          </cell>
          <cell r="I171" t="str">
            <v>Владимирович</v>
          </cell>
          <cell r="K171" t="str">
            <v>Заместитель главного энергетика</v>
          </cell>
          <cell r="L171" t="str">
            <v>4 года</v>
          </cell>
          <cell r="M171" t="str">
            <v>очередная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0.58333333333333304</v>
          </cell>
        </row>
        <row r="172">
          <cell r="E172" t="str">
            <v>ИП Каналов Теймур Элханович</v>
          </cell>
          <cell r="G172" t="str">
            <v>Каналов</v>
          </cell>
          <cell r="H172" t="str">
            <v>Теймур</v>
          </cell>
          <cell r="I172" t="str">
            <v>Элханович</v>
          </cell>
          <cell r="K172" t="str">
            <v>Индивидуальный предприниматель</v>
          </cell>
          <cell r="L172">
            <v>44960</v>
          </cell>
          <cell r="M172" t="str">
            <v>Первичная</v>
          </cell>
          <cell r="N172" t="str">
            <v>административно-технический персонал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"БИЭНЕРГЕТИК"</v>
          </cell>
          <cell r="G173" t="str">
            <v>Шигаев</v>
          </cell>
          <cell r="H173" t="str">
            <v>Иван</v>
          </cell>
          <cell r="I173" t="str">
            <v>Иванович</v>
          </cell>
          <cell r="K173" t="str">
            <v>Энергетик</v>
          </cell>
          <cell r="L173" t="str">
            <v>12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ПТЭЭСиС</v>
          </cell>
          <cell r="V173">
            <v>0.58333333333333304</v>
          </cell>
        </row>
        <row r="174">
          <cell r="E174" t="str">
            <v>ООО "КАПЭКС"</v>
          </cell>
          <cell r="G174" t="str">
            <v>Таякин</v>
          </cell>
          <cell r="H174" t="str">
            <v>Павел</v>
          </cell>
          <cell r="I174" t="str">
            <v>Евгениевич</v>
          </cell>
          <cell r="K174" t="str">
            <v>главный инженер</v>
          </cell>
          <cell r="L174" t="str">
            <v>2 мес.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III гр. до  и выше 1000В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"КАПЭКС"</v>
          </cell>
          <cell r="G175" t="str">
            <v xml:space="preserve">Попов </v>
          </cell>
          <cell r="H175" t="str">
            <v xml:space="preserve"> Дмитрий </v>
          </cell>
          <cell r="I175" t="str">
            <v>Анатольевич</v>
          </cell>
          <cell r="K175" t="str">
            <v>руководитель службы ОДС</v>
          </cell>
          <cell r="L175" t="str">
            <v>2 года 6 мес.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V гр. до  и выше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"СНБ ИНВЕСТ"</v>
          </cell>
          <cell r="G176" t="str">
            <v>ЖАРИКОВ</v>
          </cell>
          <cell r="H176" t="str">
            <v>Николай</v>
          </cell>
          <cell r="I176" t="str">
            <v>Викторович</v>
          </cell>
          <cell r="K176" t="str">
            <v>слесарь-электрик по ремонту электрооборудования</v>
          </cell>
          <cell r="L176" t="str">
            <v>9 месяцев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IV до 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"Птицефабрика"Элинар-Бройлер"</v>
          </cell>
          <cell r="G177" t="str">
            <v>Фёдоров</v>
          </cell>
          <cell r="H177" t="str">
            <v>Андрей</v>
          </cell>
          <cell r="I177" t="str">
            <v>Геннадьевич</v>
          </cell>
          <cell r="K177" t="str">
            <v>Энергетик</v>
          </cell>
          <cell r="L177" t="str">
            <v>2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IV гр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"Птицефабрика"Элинар-Бройлер"</v>
          </cell>
          <cell r="G178" t="str">
            <v>Фёдоров</v>
          </cell>
          <cell r="H178" t="str">
            <v>Андрей</v>
          </cell>
          <cell r="I178" t="str">
            <v>Геннадьевич</v>
          </cell>
          <cell r="K178" t="str">
            <v>Энергетик</v>
          </cell>
          <cell r="L178" t="str">
            <v>2 года</v>
          </cell>
          <cell r="M178" t="str">
            <v>очередная</v>
          </cell>
          <cell r="N178" t="str">
            <v>руководящий работник</v>
          </cell>
          <cell r="S178" t="str">
            <v>ПТЭТЭ</v>
          </cell>
          <cell r="V178">
            <v>0.60416666666666696</v>
          </cell>
        </row>
        <row r="179">
          <cell r="E179" t="str">
            <v>ООО "Птицефабрика"Элинар-Бройлер"</v>
          </cell>
          <cell r="G179" t="str">
            <v xml:space="preserve">Измайлов </v>
          </cell>
          <cell r="H179" t="str">
            <v>Ринат</v>
          </cell>
          <cell r="I179" t="str">
            <v>Наилевич</v>
          </cell>
          <cell r="K179" t="str">
            <v>Начальник участка</v>
          </cell>
          <cell r="L179" t="str">
            <v>5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IV гр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"Фряновский Керамический Завод"</v>
          </cell>
          <cell r="G180" t="str">
            <v xml:space="preserve">Круглушин </v>
          </cell>
          <cell r="H180" t="str">
            <v xml:space="preserve">Андрей </v>
          </cell>
          <cell r="I180" t="str">
            <v>Викторович</v>
          </cell>
          <cell r="K180" t="str">
            <v xml:space="preserve">Начальник отдела технического обслуживания </v>
          </cell>
          <cell r="L180" t="str">
            <v>17 лет 5 месяцев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"Фряновский Керамический Завод"</v>
          </cell>
          <cell r="G181" t="str">
            <v xml:space="preserve">Яценко </v>
          </cell>
          <cell r="H181" t="str">
            <v xml:space="preserve">Вадим </v>
          </cell>
          <cell r="I181" t="str">
            <v>Анатольевич</v>
          </cell>
          <cell r="K181" t="str">
            <v xml:space="preserve">Старший инженер по контрольно-измерительным приборам и автоматике </v>
          </cell>
          <cell r="L181" t="str">
            <v>11 лет 10 месяцев</v>
          </cell>
          <cell r="M181" t="str">
            <v>очередная</v>
          </cell>
          <cell r="N181" t="str">
            <v>административно-технический, с правами оперативно-ремонтного</v>
          </cell>
          <cell r="R181" t="str">
            <v>IV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"Фряновский Керамический Завод"</v>
          </cell>
          <cell r="G182" t="str">
            <v>Кузнецов</v>
          </cell>
          <cell r="H182" t="str">
            <v>Максим</v>
          </cell>
          <cell r="I182" t="str">
            <v>Михайлович</v>
          </cell>
          <cell r="K182" t="str">
            <v>мастер электроучастка</v>
          </cell>
          <cell r="L182" t="str">
            <v>17 лет 6 месяцев</v>
          </cell>
          <cell r="M182" t="str">
            <v>очередная</v>
          </cell>
          <cell r="N182" t="str">
            <v>административно-технический, с правами оперативно-ремонтного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"Газпром теплоэнерго МО"</v>
          </cell>
          <cell r="G183" t="str">
            <v>Горячев</v>
          </cell>
          <cell r="H183" t="str">
            <v>Вадим</v>
          </cell>
          <cell r="I183" t="str">
            <v>Сергеевич</v>
          </cell>
          <cell r="K183" t="str">
            <v>начальник района</v>
          </cell>
          <cell r="L183" t="str">
            <v>5л7м</v>
          </cell>
          <cell r="M183" t="str">
            <v>очередная</v>
          </cell>
          <cell r="N183" t="str">
            <v>руководящий работник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"Газпром теплоэнерго МО"</v>
          </cell>
          <cell r="G184" t="str">
            <v>Елисеева</v>
          </cell>
          <cell r="H184" t="str">
            <v>Наталья</v>
          </cell>
          <cell r="I184" t="str">
            <v>Николаевна</v>
          </cell>
          <cell r="K184" t="str">
            <v>началльник котельной</v>
          </cell>
          <cell r="L184" t="str">
            <v>5л7м</v>
          </cell>
          <cell r="M184" t="str">
            <v>очередная</v>
          </cell>
          <cell r="N184" t="str">
            <v>руководящий работник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"Газпром теплоэнерго МО"</v>
          </cell>
          <cell r="G185" t="str">
            <v>Емельянов</v>
          </cell>
          <cell r="H185" t="str">
            <v>Кирилл</v>
          </cell>
          <cell r="I185" t="str">
            <v>Владимирович</v>
          </cell>
          <cell r="K185" t="str">
            <v>началльник котельной</v>
          </cell>
          <cell r="L185" t="str">
            <v>1г6м</v>
          </cell>
          <cell r="M185" t="str">
            <v>очередная</v>
          </cell>
          <cell r="N185" t="str">
            <v>руководитель структурного подразделения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"Газпром теплоэнерго МО"</v>
          </cell>
          <cell r="G186" t="str">
            <v>Котькин</v>
          </cell>
          <cell r="H186" t="str">
            <v>Сергей</v>
          </cell>
          <cell r="I186" t="str">
            <v>Николаевич</v>
          </cell>
          <cell r="K186" t="str">
            <v>началльник котельной</v>
          </cell>
          <cell r="L186" t="str">
            <v>2г6м</v>
          </cell>
          <cell r="M186" t="str">
            <v>очередная</v>
          </cell>
          <cell r="N186" t="str">
            <v>руководитель структурного подразделения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"Газпром теплоэнерго МО"</v>
          </cell>
          <cell r="G187" t="str">
            <v>Лаврентьев</v>
          </cell>
          <cell r="H187" t="str">
            <v>Владимир</v>
          </cell>
          <cell r="I187" t="str">
            <v>Николаевич</v>
          </cell>
          <cell r="K187" t="str">
            <v>началльник котельной</v>
          </cell>
          <cell r="L187" t="str">
            <v>5л7м</v>
          </cell>
          <cell r="M187" t="str">
            <v>очередная</v>
          </cell>
          <cell r="N187" t="str">
            <v>руководитель структурного подразделения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"НОРМА РОСТА"</v>
          </cell>
          <cell r="G188" t="str">
            <v>Хромов</v>
          </cell>
          <cell r="H188" t="str">
            <v>Владимир</v>
          </cell>
          <cell r="I188" t="str">
            <v>Михайлович</v>
          </cell>
          <cell r="K188" t="str">
            <v>Энергетик</v>
          </cell>
          <cell r="L188" t="str">
            <v>1 мес.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"НОРМА РОСТА"</v>
          </cell>
          <cell r="G189" t="str">
            <v>Крыштон</v>
          </cell>
          <cell r="H189" t="str">
            <v>Михаил</v>
          </cell>
          <cell r="I189" t="str">
            <v>Владимирович</v>
          </cell>
          <cell r="K189" t="str">
            <v>Руководитель службы эксплуатации</v>
          </cell>
          <cell r="L189" t="str">
            <v>1 мес.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"КоммуналСтрой"</v>
          </cell>
          <cell r="G190" t="str">
            <v>Сыроежко</v>
          </cell>
          <cell r="H190" t="str">
            <v>Илья</v>
          </cell>
          <cell r="I190" t="str">
            <v>Михайлович</v>
          </cell>
          <cell r="K190" t="str">
            <v>Главный инженер</v>
          </cell>
          <cell r="L190" t="str">
            <v>2 года</v>
          </cell>
          <cell r="M190" t="str">
            <v>первичная</v>
          </cell>
          <cell r="N190" t="str">
            <v xml:space="preserve"> руководящий работник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"БОРЕЙ"</v>
          </cell>
          <cell r="G191" t="str">
            <v>Машкинцев</v>
          </cell>
          <cell r="H191" t="str">
            <v>Виктор</v>
          </cell>
          <cell r="I191" t="str">
            <v>Васильевич</v>
          </cell>
          <cell r="K191" t="str">
            <v>главный инженер</v>
          </cell>
          <cell r="L191">
            <v>12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"БОРЕЙ"</v>
          </cell>
          <cell r="G192" t="str">
            <v xml:space="preserve">Пирогов </v>
          </cell>
          <cell r="H192" t="str">
            <v>Олег</v>
          </cell>
          <cell r="I192" t="str">
            <v>Анатольевич</v>
          </cell>
          <cell r="K192" t="str">
            <v>Ст. инженер энергетик</v>
          </cell>
          <cell r="L192">
            <v>11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 "ПроСофт-ПК"</v>
          </cell>
          <cell r="G193" t="str">
            <v>Майоров</v>
          </cell>
          <cell r="H193" t="str">
            <v>Николай</v>
          </cell>
          <cell r="I193" t="str">
            <v>Алексеевич</v>
          </cell>
          <cell r="K193" t="str">
            <v>Техник-сборщик опытных образцов разрабатываемого оборудования</v>
          </cell>
          <cell r="L193" t="str">
            <v>1 мес.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"Максидом"</v>
          </cell>
          <cell r="G194" t="str">
            <v>Вопросов</v>
          </cell>
          <cell r="H194" t="str">
            <v>Александр</v>
          </cell>
          <cell r="I194" t="str">
            <v>Алексеевич</v>
          </cell>
          <cell r="K194" t="str">
            <v>Главный инженер</v>
          </cell>
          <cell r="L194" t="str">
            <v>1 год</v>
          </cell>
          <cell r="M194" t="str">
            <v>Первичная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Общество с ограниченной ответственностью Научно-производственное предприятие "Пенополимер"</v>
          </cell>
          <cell r="G195" t="str">
            <v xml:space="preserve">Вафин </v>
          </cell>
          <cell r="H195" t="str">
            <v xml:space="preserve">Григорий </v>
          </cell>
          <cell r="I195" t="str">
            <v>Олегович</v>
          </cell>
          <cell r="K195" t="str">
            <v xml:space="preserve">Электромонтер по эксплуатации и ремонту электрооборудования </v>
          </cell>
          <cell r="L195" t="str">
            <v>8 лет</v>
          </cell>
          <cell r="M195" t="str">
            <v>Первичная</v>
          </cell>
          <cell r="N195" t="str">
            <v xml:space="preserve"> ремонтный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Общество с ограниченной ответственностью Научно-производственное предприятие "Пенополимер"</v>
          </cell>
          <cell r="G196" t="str">
            <v xml:space="preserve"> Панов </v>
          </cell>
          <cell r="H196" t="str">
            <v xml:space="preserve">Евгений </v>
          </cell>
          <cell r="I196" t="str">
            <v>Сергеевич</v>
          </cell>
          <cell r="K196" t="str">
            <v>Электромонтер по эксплуатации и ремонту электрооборудования</v>
          </cell>
          <cell r="L196" t="str">
            <v>7 лет</v>
          </cell>
          <cell r="M196" t="str">
            <v>Первичная</v>
          </cell>
          <cell r="N196" t="str">
            <v xml:space="preserve"> ремонтный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Общество с ограниченной ответственностью Научно-производственное предприятие "Пенополимер"</v>
          </cell>
          <cell r="G197" t="str">
            <v xml:space="preserve">Богатов </v>
          </cell>
          <cell r="H197" t="str">
            <v xml:space="preserve">Владилен </v>
          </cell>
          <cell r="I197" t="str">
            <v>Борисович</v>
          </cell>
          <cell r="K197" t="str">
            <v>начальник ремонтной службы</v>
          </cell>
          <cell r="L197" t="str">
            <v>10 лет</v>
          </cell>
          <cell r="M197" t="str">
            <v xml:space="preserve">Очередная </v>
          </cell>
          <cell r="N197" t="str">
            <v>административно-технический персонал</v>
          </cell>
          <cell r="R197" t="str">
            <v>III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«Меркор-ПРУФ»</v>
          </cell>
          <cell r="G198" t="str">
            <v>Дуплик</v>
          </cell>
          <cell r="H198" t="str">
            <v>Дмитрий</v>
          </cell>
          <cell r="I198" t="str">
            <v>Николаевич</v>
          </cell>
          <cell r="K198" t="str">
            <v>старший специалист по монтажу</v>
          </cell>
          <cell r="L198">
            <v>2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«Меркор-ПРУФ»</v>
          </cell>
          <cell r="G199" t="str">
            <v>Хамидов</v>
          </cell>
          <cell r="H199" t="str">
            <v>Рустам</v>
          </cell>
          <cell r="I199" t="str">
            <v>Шавкатович</v>
          </cell>
          <cell r="K199" t="str">
            <v>старший специалист по монтажу</v>
          </cell>
          <cell r="L199">
            <v>1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"СтанкоРемСервис"</v>
          </cell>
          <cell r="G200" t="str">
            <v>Солодов</v>
          </cell>
          <cell r="H200" t="str">
            <v>Денис</v>
          </cell>
          <cell r="I200" t="str">
            <v>Валерьевич</v>
          </cell>
          <cell r="K200" t="str">
            <v>Начальник участка</v>
          </cell>
          <cell r="L200" t="str">
            <v>3 года 6 месяцев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"Торговый Дом "Тензо-М"</v>
          </cell>
          <cell r="G201" t="str">
            <v>Цветков</v>
          </cell>
          <cell r="H201" t="str">
            <v xml:space="preserve">Никита </v>
          </cell>
          <cell r="I201" t="str">
            <v>Валерьевич</v>
          </cell>
          <cell r="K201" t="str">
            <v>Инженер по наладке и испытаниям</v>
          </cell>
          <cell r="L201" t="str">
            <v>4 года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гр. До 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"Торговый Дом "Тензо-М"</v>
          </cell>
          <cell r="G202" t="str">
            <v xml:space="preserve">Юдин  </v>
          </cell>
          <cell r="H202" t="str">
            <v>Евгений</v>
          </cell>
          <cell r="I202" t="str">
            <v>Борисович</v>
          </cell>
          <cell r="K202" t="str">
            <v>Ведущий специалист</v>
          </cell>
          <cell r="L202" t="str">
            <v xml:space="preserve">19 лет  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гр. До 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"Торговый Дом "Тензо-М"</v>
          </cell>
          <cell r="G203" t="str">
            <v xml:space="preserve">Курбанов </v>
          </cell>
          <cell r="H203" t="str">
            <v xml:space="preserve">Наиль </v>
          </cell>
          <cell r="I203" t="str">
            <v>Илдарович</v>
          </cell>
          <cell r="K203" t="str">
            <v>Инженер по наладке и испытаниям</v>
          </cell>
          <cell r="L203" t="str">
            <v xml:space="preserve">19 лет  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гр. До 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"Торговый Дом "Тензо-М"</v>
          </cell>
          <cell r="G204" t="str">
            <v>Коваленко</v>
          </cell>
          <cell r="H204" t="str">
            <v>Евгений</v>
          </cell>
          <cell r="I204" t="str">
            <v xml:space="preserve">Михайлович </v>
          </cell>
          <cell r="K204" t="str">
            <v>Техник по наладке и испытаниям</v>
          </cell>
          <cell r="L204" t="str">
            <v>3 года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гр. До 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ИП Мурашкин Владислав Николаевич</v>
          </cell>
          <cell r="G205" t="str">
            <v>Мурашкин</v>
          </cell>
          <cell r="H205" t="str">
            <v>Владислав</v>
          </cell>
          <cell r="I205" t="str">
            <v>Николаевич</v>
          </cell>
          <cell r="K205" t="str">
            <v>Индивидуальный предприниматель</v>
          </cell>
          <cell r="L205" t="str">
            <v>19 лет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IV гр.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ЗАО Агрофирма «Нива»</v>
          </cell>
          <cell r="G206" t="str">
            <v xml:space="preserve">Смирнов </v>
          </cell>
          <cell r="H206" t="str">
            <v xml:space="preserve">Сергей </v>
          </cell>
          <cell r="I206" t="str">
            <v>Сергеевич</v>
          </cell>
          <cell r="K206" t="str">
            <v>Инженер-электрик</v>
          </cell>
          <cell r="L206" t="str">
            <v>5 лет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V гр. до  и выше 1000В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МУ "МВЦ"</v>
          </cell>
          <cell r="G207" t="str">
            <v>Егоров</v>
          </cell>
          <cell r="H207" t="str">
            <v xml:space="preserve"> Валерий</v>
          </cell>
          <cell r="I207" t="str">
            <v>Николаевич</v>
          </cell>
          <cell r="K207" t="str">
            <v>Заведующий технической службой</v>
          </cell>
          <cell r="L207" t="str">
            <v>3 года</v>
          </cell>
          <cell r="M207" t="str">
            <v>первичная</v>
          </cell>
          <cell r="N207" t="str">
            <v>руководитель структурного подразделения</v>
          </cell>
          <cell r="S207" t="str">
            <v>ПТЭТЭ</v>
          </cell>
          <cell r="V207">
            <v>0.60416666666666696</v>
          </cell>
        </row>
        <row r="208">
          <cell r="E208" t="str">
            <v>ООО "Фряновский Керамический Завод"</v>
          </cell>
          <cell r="G208" t="str">
            <v>Осинцев</v>
          </cell>
          <cell r="H208" t="str">
            <v>Роман</v>
          </cell>
          <cell r="I208" t="str">
            <v>Викторович</v>
          </cell>
          <cell r="K208" t="str">
            <v xml:space="preserve">Начальник отдела технического обслуживания </v>
          </cell>
          <cell r="L208" t="str">
            <v>2 дня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"Фряновский Керамический Завод"</v>
          </cell>
          <cell r="G209" t="str">
            <v>Петров</v>
          </cell>
          <cell r="H209" t="str">
            <v>Антон</v>
          </cell>
          <cell r="I209" t="str">
            <v>Леонидович</v>
          </cell>
          <cell r="K209" t="str">
            <v xml:space="preserve">Ведущий инженер по контрольно-измерительным приборам и автоматике </v>
          </cell>
          <cell r="L209" t="str">
            <v>17 лет 5 месяцев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III до 1000 В</v>
          </cell>
          <cell r="S209" t="str">
            <v>ПТЭЭПЭЭ</v>
          </cell>
          <cell r="V209">
            <v>0.625</v>
          </cell>
        </row>
        <row r="210">
          <cell r="E210" t="str">
            <v>ТСЖ "Бородино 2"</v>
          </cell>
          <cell r="G210" t="str">
            <v>Казанцев</v>
          </cell>
          <cell r="H210" t="str">
            <v>Юрий</v>
          </cell>
          <cell r="I210" t="str">
            <v>Иванович</v>
          </cell>
          <cell r="K210" t="str">
            <v>Главный энергетик</v>
          </cell>
          <cell r="L210" t="str">
            <v>2 года 10 месяцев</v>
          </cell>
          <cell r="M210" t="str">
            <v>внеочередная</v>
          </cell>
          <cell r="N210" t="str">
            <v>административно-технический персонал</v>
          </cell>
          <cell r="R210" t="str">
            <v>III группа до 1000В</v>
          </cell>
          <cell r="S210" t="str">
            <v>ПТЭЭПЭЭ</v>
          </cell>
          <cell r="V210">
            <v>0.625</v>
          </cell>
        </row>
        <row r="211">
          <cell r="E211" t="str">
            <v>МБУК "Дом культуры Ожерелье"</v>
          </cell>
          <cell r="G211" t="str">
            <v>Буздин</v>
          </cell>
          <cell r="H211" t="str">
            <v>Юрий</v>
          </cell>
          <cell r="I211" t="str">
            <v>Александрович</v>
          </cell>
          <cell r="K211" t="str">
            <v>Рабочий по комплексному обслуживанию здания</v>
          </cell>
          <cell r="L211" t="str">
            <v>7 лет</v>
          </cell>
          <cell r="M211" t="str">
            <v>первичная</v>
          </cell>
          <cell r="N211" t="str">
            <v>оперативно-ремонтный персонал</v>
          </cell>
          <cell r="S211" t="str">
            <v>ПТЭТЭ</v>
          </cell>
          <cell r="V211">
            <v>0.625</v>
          </cell>
        </row>
        <row r="212">
          <cell r="E212" t="str">
            <v>Филиал АО «Мособлгаз» «Восток»</v>
          </cell>
          <cell r="G212" t="str">
            <v xml:space="preserve">Славинский </v>
          </cell>
          <cell r="H212" t="str">
            <v xml:space="preserve">Сергей </v>
          </cell>
          <cell r="I212" t="str">
            <v>Михайлович</v>
          </cell>
          <cell r="K212" t="str">
            <v>Главный энергетик</v>
          </cell>
          <cell r="L212" t="str">
            <v>5 лет 6 мес.</v>
          </cell>
          <cell r="M212" t="str">
            <v>очередная</v>
          </cell>
          <cell r="N212" t="str">
            <v>управленческий персонал</v>
          </cell>
          <cell r="S212" t="str">
            <v>ПТЭТЭ</v>
          </cell>
          <cell r="V212">
            <v>0.625</v>
          </cell>
        </row>
        <row r="213">
          <cell r="E213" t="str">
            <v>Филиал АО «Мособлгаз» «Восток»</v>
          </cell>
          <cell r="G213" t="str">
            <v xml:space="preserve">Богданов </v>
          </cell>
          <cell r="H213" t="str">
            <v xml:space="preserve">Михаил </v>
          </cell>
          <cell r="I213" t="str">
            <v>Николаевич</v>
          </cell>
          <cell r="K213" t="str">
            <v>мастер</v>
          </cell>
          <cell r="L213" t="str">
            <v>5 лет 6 мес.</v>
          </cell>
          <cell r="M213" t="str">
            <v>очередная</v>
          </cell>
          <cell r="N213" t="str">
            <v>управленческий персонал</v>
          </cell>
          <cell r="S213" t="str">
            <v>ПТЭТЭ</v>
          </cell>
          <cell r="V213">
            <v>0.625</v>
          </cell>
        </row>
        <row r="214">
          <cell r="E214" t="str">
            <v>Филиал АО «Мособлгаз» «Восток»</v>
          </cell>
          <cell r="G214" t="str">
            <v xml:space="preserve">Гончарук </v>
          </cell>
          <cell r="H214" t="str">
            <v xml:space="preserve">Виталий </v>
          </cell>
          <cell r="I214" t="str">
            <v>Геннадьевич</v>
          </cell>
          <cell r="K214" t="str">
            <v xml:space="preserve">руководитель хозяйственной службы </v>
          </cell>
          <cell r="L214" t="str">
            <v>8 лет 2 мес.</v>
          </cell>
          <cell r="M214" t="str">
            <v>очередная</v>
          </cell>
          <cell r="N214" t="str">
            <v>управленческий персонал</v>
          </cell>
          <cell r="S214" t="str">
            <v>ПТЭТЭ</v>
          </cell>
          <cell r="V214">
            <v>0.625</v>
          </cell>
        </row>
        <row r="215">
          <cell r="E215" t="str">
            <v>Филиал АО «Мособлгаз» «Восток»</v>
          </cell>
          <cell r="G215" t="str">
            <v xml:space="preserve">Вакуленко </v>
          </cell>
          <cell r="H215" t="str">
            <v xml:space="preserve">Андрей </v>
          </cell>
          <cell r="I215" t="str">
            <v>Владимирович</v>
          </cell>
          <cell r="K215" t="str">
            <v>мастер</v>
          </cell>
          <cell r="L215" t="str">
            <v>5 лет 6 мес.</v>
          </cell>
          <cell r="M215" t="str">
            <v>очередная</v>
          </cell>
          <cell r="N215" t="str">
            <v>управленческий персонал</v>
          </cell>
          <cell r="S215" t="str">
            <v>ПТЭТЭ</v>
          </cell>
          <cell r="V215">
            <v>0.625</v>
          </cell>
        </row>
        <row r="216">
          <cell r="E216" t="str">
            <v>Филиал АО «Мособлгаз» «Восток»</v>
          </cell>
          <cell r="G216" t="str">
            <v xml:space="preserve">Ремизов </v>
          </cell>
          <cell r="H216" t="str">
            <v xml:space="preserve">Сергей </v>
          </cell>
          <cell r="I216" t="str">
            <v>Васильевич</v>
          </cell>
          <cell r="K216" t="str">
            <v>Начальник службы защиты подземных газопроводов</v>
          </cell>
          <cell r="L216" t="str">
            <v>14 лет</v>
          </cell>
          <cell r="M216" t="str">
            <v>очередная</v>
          </cell>
          <cell r="N216" t="str">
            <v>управленческий персонал</v>
          </cell>
          <cell r="S216" t="str">
            <v>ПТЭТЭ</v>
          </cell>
          <cell r="V216">
            <v>0.625</v>
          </cell>
        </row>
        <row r="217">
          <cell r="E217" t="str">
            <v>Филиал АО "Мособлгаз" "Запад"</v>
          </cell>
          <cell r="G217" t="str">
            <v xml:space="preserve">Свиридов  </v>
          </cell>
          <cell r="H217" t="str">
            <v>Андрей</v>
          </cell>
          <cell r="I217" t="str">
            <v>Викторович</v>
          </cell>
          <cell r="K217" t="str">
            <v>руководитель  хозяйственной службы</v>
          </cell>
          <cell r="L217" t="str">
            <v>11 лет 7 мес.</v>
          </cell>
          <cell r="M217" t="str">
            <v>очередная</v>
          </cell>
          <cell r="N217" t="str">
            <v>руководитель структурного подразделения</v>
          </cell>
          <cell r="S217" t="str">
            <v>ПТЭТЭ</v>
          </cell>
          <cell r="V217">
            <v>0.625</v>
          </cell>
        </row>
        <row r="218">
          <cell r="E218" t="str">
            <v>Филиал АО "Мособлгаз" "Запад"</v>
          </cell>
          <cell r="G218" t="str">
            <v xml:space="preserve">Григоренко </v>
          </cell>
          <cell r="H218" t="str">
            <v xml:space="preserve">Сергей </v>
          </cell>
          <cell r="I218" t="str">
            <v>Михайлович</v>
          </cell>
          <cell r="K218" t="str">
            <v xml:space="preserve">мастер </v>
          </cell>
          <cell r="L218" t="str">
            <v>8 лет 4 мес</v>
          </cell>
          <cell r="M218" t="str">
            <v>очередная</v>
          </cell>
          <cell r="N218" t="str">
            <v>управленческий персонал</v>
          </cell>
          <cell r="S218" t="str">
            <v>ПТЭТЭ</v>
          </cell>
          <cell r="V218">
            <v>0.625</v>
          </cell>
        </row>
        <row r="219">
          <cell r="E219" t="str">
            <v>Филиал АО "Мособлгаз" "Запад"</v>
          </cell>
          <cell r="G219" t="str">
            <v xml:space="preserve">Иванов </v>
          </cell>
          <cell r="H219" t="str">
            <v>Александр</v>
          </cell>
          <cell r="I219" t="str">
            <v>Викторович</v>
          </cell>
          <cell r="K219" t="str">
            <v xml:space="preserve">мастер </v>
          </cell>
          <cell r="L219" t="str">
            <v>6 лет 5 мес.</v>
          </cell>
          <cell r="M219" t="str">
            <v>очередная</v>
          </cell>
          <cell r="N219" t="str">
            <v>управленческий персонал</v>
          </cell>
          <cell r="S219" t="str">
            <v>ПТЭТЭ</v>
          </cell>
          <cell r="V219">
            <v>0.625</v>
          </cell>
        </row>
        <row r="220">
          <cell r="E220" t="str">
            <v>Филиал АО "Мособлгаз" "Запад"</v>
          </cell>
          <cell r="G220" t="str">
            <v>Клюхин</v>
          </cell>
          <cell r="H220" t="str">
            <v>Павел</v>
          </cell>
          <cell r="I220" t="str">
            <v>Евгеньевич</v>
          </cell>
          <cell r="K220" t="str">
            <v xml:space="preserve">начальник службы защиты подземных газопроводов </v>
          </cell>
          <cell r="L220" t="str">
            <v>9 лет 11 мес.</v>
          </cell>
          <cell r="M220" t="str">
            <v>очередная</v>
          </cell>
          <cell r="N220" t="str">
            <v>руководитель структурного подразделения</v>
          </cell>
          <cell r="S220" t="str">
            <v>ПТЭТЭ</v>
          </cell>
          <cell r="V220">
            <v>0.625</v>
          </cell>
        </row>
        <row r="221">
          <cell r="E221" t="str">
            <v>Филиал АО "Мособлгаз" "Запад"</v>
          </cell>
          <cell r="G221" t="str">
            <v>Лосенков</v>
          </cell>
          <cell r="H221" t="str">
            <v>Николай</v>
          </cell>
          <cell r="I221" t="str">
            <v>Николаевич</v>
          </cell>
          <cell r="K221" t="str">
            <v xml:space="preserve">главный энергетик </v>
          </cell>
          <cell r="L221" t="str">
            <v>1 год</v>
          </cell>
          <cell r="M221" t="str">
            <v>очередная</v>
          </cell>
          <cell r="N221" t="str">
            <v>руководитель структурного подразделения</v>
          </cell>
          <cell r="S221" t="str">
            <v>ПТЭТЭ</v>
          </cell>
          <cell r="V221">
            <v>0.625</v>
          </cell>
        </row>
        <row r="222">
          <cell r="E222" t="str">
            <v>ИП Макаренко Г.И.</v>
          </cell>
          <cell r="G222" t="str">
            <v>Хохлов</v>
          </cell>
          <cell r="H222" t="str">
            <v>Сергей</v>
          </cell>
          <cell r="I222" t="str">
            <v>Викторович</v>
          </cell>
          <cell r="K222" t="str">
            <v>слесарь-сантехник</v>
          </cell>
          <cell r="L222" t="str">
            <v>3 мес</v>
          </cell>
          <cell r="M222" t="str">
            <v>внеочередная</v>
          </cell>
          <cell r="N222" t="str">
            <v>административно-технический персонал</v>
          </cell>
          <cell r="R222" t="str">
            <v>IV до 1000 В</v>
          </cell>
          <cell r="S222" t="str">
            <v>ПТЭЭПЭЭ</v>
          </cell>
          <cell r="V222">
            <v>0.625</v>
          </cell>
        </row>
        <row r="223">
          <cell r="E223" t="str">
            <v>ИП Макаренко Г.И.</v>
          </cell>
          <cell r="G223" t="str">
            <v>Алибеков</v>
          </cell>
          <cell r="H223" t="str">
            <v>Тельман</v>
          </cell>
          <cell r="I223" t="str">
            <v>Абдукадирович</v>
          </cell>
          <cell r="K223" t="str">
            <v>слесарь-сантехник</v>
          </cell>
          <cell r="L223" t="str">
            <v>3 мес</v>
          </cell>
          <cell r="M223" t="str">
            <v>внеочередная</v>
          </cell>
          <cell r="N223" t="str">
            <v>административно-технический персонал</v>
          </cell>
          <cell r="R223" t="str">
            <v>IV до 1000 В</v>
          </cell>
          <cell r="S223" t="str">
            <v>ПТЭЭПЭЭ</v>
          </cell>
          <cell r="V223">
            <v>0.625</v>
          </cell>
        </row>
        <row r="224">
          <cell r="E224" t="str">
            <v>ИП Макаренко Г.И.</v>
          </cell>
          <cell r="G224" t="str">
            <v>Даргель</v>
          </cell>
          <cell r="H224" t="str">
            <v>Сергей</v>
          </cell>
          <cell r="I224" t="str">
            <v>Владимирович</v>
          </cell>
          <cell r="K224" t="str">
            <v>инженер по эксплуатации санитарно-технического оборудования</v>
          </cell>
          <cell r="L224" t="str">
            <v>3 мес</v>
          </cell>
          <cell r="M224" t="str">
            <v>внеочередная</v>
          </cell>
          <cell r="N224" t="str">
            <v>административно-технический персонал</v>
          </cell>
          <cell r="R224" t="str">
            <v>IV до 1000 В</v>
          </cell>
          <cell r="S224" t="str">
            <v>ПТЭЭПЭЭ</v>
          </cell>
          <cell r="V224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:I23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"НЕТПОЛ"</v>
      </c>
      <c r="D15" s="6" t="str">
        <f>CONCATENATE([2]Общая!G4," ",[2]Общая!H4," ",[2]Общая!I4," 
", [2]Общая!K4," ",[2]Общая!L4)</f>
        <v>Орлов Олег Иванович 
главный энергетик 1 год 4 мес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"НЕТПОЛ"</v>
      </c>
      <c r="D16" s="6" t="str">
        <f>CONCATENATE([2]Общая!G5," ",[2]Общая!H5," ",[2]Общая!I5," 
", [2]Общая!K5," ",[2]Общая!L5)</f>
        <v>Глагольев Сергей Витальевич 
главный инженер 15 лет 6 мес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"НЕТПОЛ"</v>
      </c>
      <c r="D17" s="6" t="str">
        <f>CONCATENATE([2]Общая!G6," ",[2]Общая!H6," ",[2]Общая!I6," 
", [2]Общая!K6," ",[2]Общая!L6)</f>
        <v>Аймангабетов Булат Утегенович 
слесарь-наладчик 14 лет 4 мес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"ИКС Орехово-Зуево"</v>
      </c>
      <c r="D18" s="6" t="str">
        <f>CONCATENATE([2]Общая!G7," ",[2]Общая!H7," ",[2]Общая!I7," 
", [2]Общая!K7," ",[2]Общая!L7)</f>
        <v>Волков  Дмитрий Геннадьевич 
Начальник участка тепловых сетей 2 года 7 месяцев</v>
      </c>
      <c r="E18" s="7" t="str">
        <f>[2]Общая!M7</f>
        <v>первичная</v>
      </c>
      <c r="F18" s="7"/>
      <c r="G18" s="7" t="str">
        <f>[2]Общая!N7</f>
        <v>руководитель структурного подразделения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"ИКС Орехово-Зуево"</v>
      </c>
      <c r="D19" s="6" t="str">
        <f>CONCATENATE([2]Общая!G8," ",[2]Общая!H8," ",[2]Общая!I8," 
", [2]Общая!K8," ",[2]Общая!L8)</f>
        <v>Савелов Алексей Владимирович 
Заместитель начальника участка тепловых сетей 3 месяца</v>
      </c>
      <c r="E19" s="7" t="str">
        <f>[2]Общая!M8</f>
        <v>первичная</v>
      </c>
      <c r="F19" s="7"/>
      <c r="G19" s="7" t="str">
        <f>[2]Общая!N8</f>
        <v>руководитель структурного подразделения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"ИКС Орехово-Зуево"</v>
      </c>
      <c r="D20" s="6" t="str">
        <f>CONCATENATE([2]Общая!G9," ",[2]Общая!H9," ",[2]Общая!I9," 
", [2]Общая!K9," ",[2]Общая!L9)</f>
        <v>Клокова Ольга Ильинична 
Мастер участка тепловых сетей 2 года 7 месяцев</v>
      </c>
      <c r="E20" s="7" t="str">
        <f>[2]Общая!M9</f>
        <v>первичная</v>
      </c>
      <c r="F20" s="7"/>
      <c r="G20" s="7" t="str">
        <f>[2]Общая!N9</f>
        <v>руководящий работник</v>
      </c>
      <c r="H20" s="15" t="str">
        <f>[2]Общая!S9</f>
        <v>ПТЭТЭ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"ИКС Орехово-Зуево"</v>
      </c>
      <c r="D21" s="6" t="str">
        <f>CONCATENATE([2]Общая!G10," ",[2]Общая!H10," ",[2]Общая!I10," 
", [2]Общая!K10," ",[2]Общая!L10)</f>
        <v>Ларина  Елена Геннадьевна 
Мастер участка тепловых сетей 4  года 5 месяцев</v>
      </c>
      <c r="E21" s="7" t="str">
        <f>[2]Общая!M10</f>
        <v>первичная</v>
      </c>
      <c r="F21" s="7"/>
      <c r="G21" s="7" t="str">
        <f>[2]Общая!N10</f>
        <v>руководящий работник</v>
      </c>
      <c r="H21" s="15" t="str">
        <f>[2]Общая!S10</f>
        <v>ПТЭТЭ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"ИКС Орехово-Зуево"</v>
      </c>
      <c r="D22" s="6" t="str">
        <f>CONCATENATE([2]Общая!G11," ",[2]Общая!H11," ",[2]Общая!I11," 
", [2]Общая!K11," ",[2]Общая!L11)</f>
        <v>Володин  Владимир Васильевич 
Мастер участка тепловых сетей 4  года 5 месяцев</v>
      </c>
      <c r="E22" s="7" t="str">
        <f>[2]Общая!M11</f>
        <v>первичная</v>
      </c>
      <c r="F22" s="7"/>
      <c r="G22" s="7" t="str">
        <f>[2]Общая!N11</f>
        <v>руководящий работник</v>
      </c>
      <c r="H22" s="15" t="str">
        <f>[2]Общая!S11</f>
        <v>ПТЭТЭ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"Глобус"</v>
      </c>
      <c r="D23" s="6" t="str">
        <f>CONCATENATE([2]Общая!G12," ",[2]Общая!H12," ",[2]Общая!I12," 
", [2]Общая!K12," ",[2]Общая!L12)</f>
        <v>Муратов Андрей Николаевич 
начальник отдела эксплуатации электротехнического оборудования 3,9 года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ПТЭЭСиС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"Глобус"</v>
      </c>
      <c r="D24" s="6" t="str">
        <f>CONCATENATE([2]Общая!G13," ",[2]Общая!H13," ",[2]Общая!I13," 
", [2]Общая!K13," ",[2]Общая!L13)</f>
        <v>Федорин Алексей Петрович 
начальник производственной службы 2,10 года</v>
      </c>
      <c r="E24" s="7" t="str">
        <f>[2]Общая!M13</f>
        <v>очередная</v>
      </c>
      <c r="F24" s="7"/>
      <c r="G24" s="7" t="str">
        <f>[2]Общая!N13</f>
        <v>руководитель структурного подразделения</v>
      </c>
      <c r="H24" s="15" t="str">
        <f>[2]Общая!S13</f>
        <v>ПТЭТЭ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"Глобус"</v>
      </c>
      <c r="D25" s="6" t="str">
        <f>CONCATENATE([2]Общая!G14," ",[2]Общая!H14," ",[2]Общая!I14," 
", [2]Общая!K14," ",[2]Общая!L14)</f>
        <v>Алясова Марина Сергеевна 
начальник службы химводоподготовки 8 лет</v>
      </c>
      <c r="E25" s="7" t="str">
        <f>[2]Общая!M14</f>
        <v>очередная</v>
      </c>
      <c r="F25" s="7"/>
      <c r="G25" s="7" t="str">
        <f>[2]Общая!N14</f>
        <v>руководитель структурного подразделения</v>
      </c>
      <c r="H25" s="15" t="str">
        <f>[2]Общая!S14</f>
        <v>ПТЭТЭ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"Глобус"</v>
      </c>
      <c r="D26" s="6" t="str">
        <f>CONCATENATE([2]Общая!G15," ",[2]Общая!H15," ",[2]Общая!I15," 
", [2]Общая!K15," ",[2]Общая!L15)</f>
        <v>Лукьянов Валерий  Геннадьевич 
заместитель начальника производственно-технической службы 6 мес.</v>
      </c>
      <c r="E26" s="7" t="str">
        <f>[2]Общая!M15</f>
        <v>первичная</v>
      </c>
      <c r="F26" s="7"/>
      <c r="G26" s="7" t="str">
        <f>[2]Общая!N15</f>
        <v>руководитель структурного подразделения</v>
      </c>
      <c r="H26" s="15" t="str">
        <f>[2]Общая!S15</f>
        <v>ПТЭТЭ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"Глобус"</v>
      </c>
      <c r="D27" s="6" t="str">
        <f>CONCATENATE([2]Общая!G16," ",[2]Общая!H16," ",[2]Общая!I16," 
", [2]Общая!K16," ",[2]Общая!L16)</f>
        <v>Акифьев Михаил Аркадьевич 
заместитель начальника производственно-технического отдела 3,9 года</v>
      </c>
      <c r="E27" s="7" t="str">
        <f>[2]Общая!M16</f>
        <v>очередная</v>
      </c>
      <c r="F27" s="7"/>
      <c r="G27" s="7" t="str">
        <f>[2]Общая!N16</f>
        <v>руководитель структурного подразделения</v>
      </c>
      <c r="H27" s="15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"Восток-Запад"</v>
      </c>
      <c r="D28" s="6" t="str">
        <f>CONCATENATE([2]Общая!G17," ",[2]Общая!H17," ",[2]Общая!I17," 
", [2]Общая!K17," ",[2]Общая!L17)</f>
        <v>Смолин Алексей Викторович 
Руководитель участка 1 год</v>
      </c>
      <c r="E28" s="7" t="str">
        <f>[2]Общая!M17</f>
        <v>внеочередная</v>
      </c>
      <c r="F28" s="7" t="str">
        <f>[2]Общая!R17</f>
        <v>II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"Восток-Запад"</v>
      </c>
      <c r="D29" s="6" t="str">
        <f>CONCATENATE([2]Общая!G18," ",[2]Общая!H18," ",[2]Общая!I18," 
", [2]Общая!K18," ",[2]Общая!L18)</f>
        <v>Нажесткин  Игорь Олегович 
Механик 3 года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"Восток-Запад"</v>
      </c>
      <c r="D30" s="6" t="str">
        <f>CONCATENATE([2]Общая!G19," ",[2]Общая!H19," ",[2]Общая!I19," 
", [2]Общая!K19," ",[2]Общая!L19)</f>
        <v>Александров Алексей Сергеевич 
Руководитель отдела 6 лет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"Восток-Запад"</v>
      </c>
      <c r="D31" s="6" t="str">
        <f>CONCATENATE([2]Общая!G20," ",[2]Общая!H20," ",[2]Общая!I20," 
", [2]Общая!K20," ",[2]Общая!L20)</f>
        <v>Кубасов Иван Сергеевич 
Менеджер по эксплуатации 2 мес.</v>
      </c>
      <c r="E31" s="7" t="str">
        <f>[2]Общая!M20</f>
        <v>внеочередная</v>
      </c>
      <c r="F31" s="7" t="str">
        <f>[2]Общая!R20</f>
        <v>II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"Восток-Запад"</v>
      </c>
      <c r="D32" s="6" t="str">
        <f>CONCATENATE([2]Общая!G21," ",[2]Общая!H21," ",[2]Общая!I21," 
", [2]Общая!K21," ",[2]Общая!L21)</f>
        <v>Смирнов Игорь Николаевич 
Руководитель группы 5 лет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"Продопт-Регион"</v>
      </c>
      <c r="D33" s="6" t="str">
        <f>CONCATENATE([2]Общая!G22," ",[2]Общая!H22," ",[2]Общая!I22," 
", [2]Общая!K22," ",[2]Общая!L22)</f>
        <v>Брусов Николай Алексеевич 
инженер по от 18 лет</v>
      </c>
      <c r="E33" s="7" t="str">
        <f>[2]Общая!M22</f>
        <v>очередная</v>
      </c>
      <c r="F33" s="7" t="str">
        <f>[2]Общая!R22</f>
        <v xml:space="preserve">IV до  1000 В 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"Продопт-Регион"</v>
      </c>
      <c r="D34" s="6" t="str">
        <f>CONCATENATE([2]Общая!G23," ",[2]Общая!H23," ",[2]Общая!I23," 
", [2]Общая!K23," ",[2]Общая!L23)</f>
        <v>Туманов Анатолий Борисович 
эдектромонтер 4 мес.</v>
      </c>
      <c r="E34" s="7" t="str">
        <f>[2]Общая!M23</f>
        <v>очередная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"Джодас Экспоим"</v>
      </c>
      <c r="D35" s="6" t="str">
        <f>CONCATENATE([2]Общая!G24," ",[2]Общая!H24," ",[2]Общая!I24," 
", [2]Общая!K24," ",[2]Общая!L24)</f>
        <v>Головкин Николай Вячеславович 
главный энергетик 2 года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"ВНЦ БАВ"</v>
      </c>
      <c r="D36" s="6" t="str">
        <f>CONCATENATE([2]Общая!G25," ",[2]Общая!H25," ",[2]Общая!I25," 
", [2]Общая!K25," ",[2]Общая!L25)</f>
        <v>Назин Александр Владимирович 
Руководитель отдела информационных  технологий 18 мес</v>
      </c>
      <c r="E36" s="7" t="str">
        <f>[2]Общая!M25</f>
        <v>очередная</v>
      </c>
      <c r="F36" s="7" t="str">
        <f>[2]Общая!R25</f>
        <v>III гр до 1000в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"ВНЦ БАВ"</v>
      </c>
      <c r="D37" s="6" t="str">
        <f>CONCATENATE([2]Общая!G26," ",[2]Общая!H26," ",[2]Общая!I26," 
", [2]Общая!K26," ",[2]Общая!L26)</f>
        <v>Калинкин Михаил Николаевич 
Начальник газовой котельной 27мес</v>
      </c>
      <c r="E37" s="7" t="str">
        <f>[2]Общая!M26</f>
        <v>очередная</v>
      </c>
      <c r="F37" s="7" t="str">
        <f>[2]Общая!R26</f>
        <v>IV гр до 1000в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"Жилстрой"</v>
      </c>
      <c r="D38" s="6" t="str">
        <f>CONCATENATE([2]Общая!G27," ",[2]Общая!H27," ",[2]Общая!I27," 
", [2]Общая!K27," ",[2]Общая!L27)</f>
        <v>Кондрыкин Павел Анатольевич 
энергетик 13 лет</v>
      </c>
      <c r="E38" s="7" t="str">
        <f>[2]Общая!M27</f>
        <v>первичная</v>
      </c>
      <c r="F38" s="7"/>
      <c r="G38" s="7" t="str">
        <f>[2]Общая!N27</f>
        <v>управленческий персонал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 xml:space="preserve">ООО «СпецМонтаж» </v>
      </c>
      <c r="D39" s="6" t="str">
        <f>CONCATENATE([2]Общая!G28," ",[2]Общая!H28," ",[2]Общая!I28," 
", [2]Общая!K28," ",[2]Общая!L28)</f>
        <v>Опальный  Александр Владимирович 
Инженер 12 мес.</v>
      </c>
      <c r="E39" s="7" t="str">
        <f>[2]Общая!M28</f>
        <v>первичная</v>
      </c>
      <c r="F39" s="7"/>
      <c r="G39" s="7" t="str">
        <f>[2]Общая!N28</f>
        <v>специалист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"Акзоно Нобель Лакокраска"</v>
      </c>
      <c r="D40" s="6" t="str">
        <f>CONCATENATE([2]Общая!G29," ",[2]Общая!H29," ",[2]Общая!I29," 
", [2]Общая!K29," ",[2]Общая!L29)</f>
        <v>Долбаков Андрей Николаевич 
Электромонтер по ремонту и обслуживанию оборудования -</v>
      </c>
      <c r="E40" s="7" t="str">
        <f>[2]Общая!M29</f>
        <v>первичная</v>
      </c>
      <c r="F40" s="7" t="str">
        <f>[2]Общая!R29</f>
        <v>II до и свыше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"ПРОТЕН"</v>
      </c>
      <c r="D41" s="6" t="str">
        <f>CONCATENATE([2]Общая!G30," ",[2]Общая!H30," ",[2]Общая!I30," 
", [2]Общая!K30," ",[2]Общая!L30)</f>
        <v>Дятлов  Василий  Сергеевич 
техник-электроник 1 г 3 мес.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"ПРОТЕН"</v>
      </c>
      <c r="D42" s="6" t="str">
        <f>CONCATENATE([2]Общая!G31," ",[2]Общая!H31," ",[2]Общая!I31," 
", [2]Общая!K31," ",[2]Общая!L31)</f>
        <v>Кукушкин   Андрей Геннадьевич 
инженер по качеству извещателей пожарных  3 мес.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"РЕЙЛКОМП"</v>
      </c>
      <c r="D43" s="6" t="str">
        <f>CONCATENATE([2]Общая!G32," ",[2]Общая!H32," ",[2]Общая!I32," 
", [2]Общая!K32," ",[2]Общая!L32)</f>
        <v>Кириллова Александра Михайловна 
инженер по охране труда и пожарной безопасности 5, 5 мес</v>
      </c>
      <c r="E43" s="7" t="str">
        <f>[2]Общая!M32</f>
        <v>внеочередная</v>
      </c>
      <c r="F43" s="7" t="str">
        <f>[2]Общая!R32</f>
        <v>IV до и выше 1000 В</v>
      </c>
      <c r="G43" s="7" t="str">
        <f>[2]Общая!N32</f>
        <v>специалист по охране труда контролирующий электроустановки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«ГЕРОФАРМ»</v>
      </c>
      <c r="D44" s="6" t="str">
        <f>CONCATENATE([2]Общая!G33," ",[2]Общая!H33," ",[2]Общая!I33," 
", [2]Общая!K33," ",[2]Общая!L33)</f>
        <v>Бушуев Михаил Николаевич 
Инженер-теплотехник 9 лет</v>
      </c>
      <c r="E44" s="7" t="str">
        <f>[2]Общая!M33</f>
        <v>очередная</v>
      </c>
      <c r="F44" s="7"/>
      <c r="G44" s="7" t="str">
        <f>[2]Общая!N33</f>
        <v>руководящий работник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«ГЕРОФАРМ»</v>
      </c>
      <c r="D45" s="6" t="str">
        <f>CONCATENATE([2]Общая!G34," ",[2]Общая!H34," ",[2]Общая!I34," 
", [2]Общая!K34," ",[2]Общая!L34)</f>
        <v>Гамзиков Геннадий Сергеевич 
Начальник котельной 7 лет</v>
      </c>
      <c r="E45" s="7" t="str">
        <f>[2]Общая!M34</f>
        <v>очередная</v>
      </c>
      <c r="F45" s="7"/>
      <c r="G45" s="7" t="str">
        <f>[2]Общая!N34</f>
        <v>руководитель структурного подразделения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«ГЕРОФАРМ»</v>
      </c>
      <c r="D46" s="6" t="str">
        <f>CONCATENATE([2]Общая!G35," ",[2]Общая!H35," ",[2]Общая!I35," 
", [2]Общая!K35," ",[2]Общая!L35)</f>
        <v>Дьяков Дмитрий Анатольевич 
Главный инженер 13 лет</v>
      </c>
      <c r="E46" s="7" t="str">
        <f>[2]Общая!M35</f>
        <v>очередная</v>
      </c>
      <c r="F46" s="7"/>
      <c r="G46" s="7" t="str">
        <f>[2]Общая!N35</f>
        <v>руководящий работник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«ГЕРОФАРМ»</v>
      </c>
      <c r="D47" s="6" t="str">
        <f>CONCATENATE([2]Общая!G36," ",[2]Общая!H36," ",[2]Общая!I36," 
", [2]Общая!K36," ",[2]Общая!L36)</f>
        <v>Ильина Светлана Ивановна 
Ведущий специалист по охране труда 11 лет</v>
      </c>
      <c r="E47" s="7" t="str">
        <f>[2]Общая!M36</f>
        <v>очередная</v>
      </c>
      <c r="F47" s="7"/>
      <c r="G47" s="7" t="str">
        <f>[2]Общая!N36</f>
        <v>специалист по охране труда, осуществляющий контроль за эксплуатацией тепловых энергоустановок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«ГЕРОФАРМ»</v>
      </c>
      <c r="D48" s="6" t="str">
        <f>CONCATENATE([2]Общая!G37," ",[2]Общая!H37," ",[2]Общая!I37," 
", [2]Общая!K37," ",[2]Общая!L37)</f>
        <v>Лялина Наталья Борисовна 
Руководитель отдела охраны труда, промышленной безопасности и экологии 7 лет</v>
      </c>
      <c r="E48" s="7" t="str">
        <f>[2]Общая!M37</f>
        <v>очередная</v>
      </c>
      <c r="F48" s="7"/>
      <c r="G48" s="7" t="str">
        <f>[2]Общая!N37</f>
        <v>руководитель структурного подразделения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"Черноголовский источник"</v>
      </c>
      <c r="D49" s="6" t="str">
        <f>CONCATENATE([2]Общая!G38," ",[2]Общая!H38," ",[2]Общая!I38," 
", [2]Общая!K38," ",[2]Общая!L38)</f>
        <v>Косяков Антон Алесандрович 
заместитель генерального директора по информационной безопасности и инновациям 3 год</v>
      </c>
      <c r="E49" s="7" t="str">
        <f>[2]Общая!M38</f>
        <v>внеочередная</v>
      </c>
      <c r="F49" s="7" t="str">
        <f>[2]Общая!R38</f>
        <v>V до и выше 1000В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"Наш Богородск"</v>
      </c>
      <c r="D50" s="6" t="str">
        <f>CONCATENATE([2]Общая!G39," ",[2]Общая!H39," ",[2]Общая!I39," 
", [2]Общая!K39," ",[2]Общая!L39)</f>
        <v>Семенцов Юрий Владимирович 
Электромонтёр 1 год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 xml:space="preserve"> 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"ТРОЙКА КОМФОРТ"</v>
      </c>
      <c r="D51" s="6" t="str">
        <f>CONCATENATE([2]Общая!G40," ",[2]Общая!H40," ",[2]Общая!I40," 
", [2]Общая!K40," ",[2]Общая!L40)</f>
        <v>Гаризов Роман Константинович 
Электрик 5 лет</v>
      </c>
      <c r="E51" s="7" t="str">
        <f>[2]Общая!M40</f>
        <v>внеочередная</v>
      </c>
      <c r="F51" s="7" t="str">
        <f>[2]Общая!R40</f>
        <v>II группа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"ТРОЙКА КОМФОРТ"</v>
      </c>
      <c r="D52" s="6" t="str">
        <f>CONCATENATE([2]Общая!G41," ",[2]Общая!H41," ",[2]Общая!I41," 
", [2]Общая!K41," ",[2]Общая!L41)</f>
        <v>Гаризов Рауль Равильевич 
Электрик 5 лет</v>
      </c>
      <c r="E52" s="7" t="str">
        <f>[2]Общая!M41</f>
        <v>внеочередная</v>
      </c>
      <c r="F52" s="7" t="str">
        <f>[2]Общая!R41</f>
        <v>II группа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"Газпромнефть-ЦР"</v>
      </c>
      <c r="D53" s="6" t="str">
        <f>CONCATENATE([2]Общая!G42," ",[2]Общая!H42," ",[2]Общая!I42," 
", [2]Общая!K42," ",[2]Общая!L42)</f>
        <v xml:space="preserve">Филатов Андрей Михайлович 
Начальник отдела 4 года </v>
      </c>
      <c r="E53" s="7" t="str">
        <f>[2]Общая!M42</f>
        <v xml:space="preserve">очередная </v>
      </c>
      <c r="F53" s="7" t="str">
        <f>[2]Общая!R42</f>
        <v>IV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"Объединение ЖК Системы"</v>
      </c>
      <c r="D54" s="6" t="str">
        <f>CONCATENATE([2]Общая!G43," ",[2]Общая!H43," ",[2]Общая!I43," 
", [2]Общая!K43," ",[2]Общая!L43)</f>
        <v>Савилов  Евгений Иванович 
электромонтер по ремонту и обслуживанию электрооборудования 30 лет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"Объединение ЖК Системы"</v>
      </c>
      <c r="D55" s="6" t="str">
        <f>CONCATENATE([2]Общая!G44," ",[2]Общая!H44," ",[2]Общая!I44," 
", [2]Общая!K44," ",[2]Общая!L44)</f>
        <v>Синцев Александр Сергеевич 
электромонтер по ремонту и обслуживанию электрооборудования 5 лет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оперативно-ремонтный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"ТОП-Сервис"</v>
      </c>
      <c r="D56" s="6" t="str">
        <f>CONCATENATE([2]Общая!G45," ",[2]Общая!H45," ",[2]Общая!I45," 
", [2]Общая!K45," ",[2]Общая!L45)</f>
        <v>Панин  Анатолий  Анатольевич 
Руководитель службы эксплуатации объектов 2 года 3 месяца</v>
      </c>
      <c r="E56" s="7" t="str">
        <f>[2]Общая!M45</f>
        <v>внеочередная</v>
      </c>
      <c r="F56" s="7" t="str">
        <f>[2]Общая!R45</f>
        <v>IV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"ТОП-Сервис"</v>
      </c>
      <c r="D57" s="6" t="str">
        <f>CONCATENATE([2]Общая!G46," ",[2]Общая!H46," ",[2]Общая!I46," 
", [2]Общая!K46," ",[2]Общая!L46)</f>
        <v>Федотов  Илья Андреевич 
Технический директор 3 месяца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руководящий работник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"АКВАТЕК"</v>
      </c>
      <c r="D58" s="6" t="str">
        <f>CONCATENATE([2]Общая!G47," ",[2]Общая!H47," ",[2]Общая!I47," 
", [2]Общая!K47," ",[2]Общая!L47)</f>
        <v>Меркулов Александр Валентинович 
Директор 4 г. 5 мес.</v>
      </c>
      <c r="E58" s="7" t="str">
        <f>[2]Общая!M47</f>
        <v>первичная</v>
      </c>
      <c r="F58" s="7" t="str">
        <f>[2]Общая!R47</f>
        <v>II группа до 1000В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"АКВАТЕК"</v>
      </c>
      <c r="D59" s="6" t="str">
        <f>CONCATENATE([2]Общая!G48," ",[2]Общая!H48," ",[2]Общая!I48," 
", [2]Общая!K48," ",[2]Общая!L48)</f>
        <v>Березюк  Сергей Олегович 
Главный инженер 4 г. 4 мес.</v>
      </c>
      <c r="E59" s="7" t="str">
        <f>[2]Общая!M48</f>
        <v>первичная</v>
      </c>
      <c r="F59" s="7" t="str">
        <f>[2]Общая!R48</f>
        <v>II группа до 1000В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"АКВАТЕК"</v>
      </c>
      <c r="D60" s="6" t="str">
        <f>CONCATENATE([2]Общая!G49," ",[2]Общая!H49," ",[2]Общая!I49," 
", [2]Общая!K49," ",[2]Общая!L49)</f>
        <v>Матвеев Алексей Владимирович 
Инженер-технолог 1 г. 8 мес.</v>
      </c>
      <c r="E60" s="7" t="str">
        <f>[2]Общая!M49</f>
        <v>первичная</v>
      </c>
      <c r="F60" s="7" t="str">
        <f>[2]Общая!R49</f>
        <v>II группа до 1000В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"АКВАТЕК"</v>
      </c>
      <c r="D61" s="6" t="str">
        <f>CONCATENATE([2]Общая!G50," ",[2]Общая!H50," ",[2]Общая!I50," 
", [2]Общая!K50," ",[2]Общая!L50)</f>
        <v>Дьякова Светлана Викторовна 
Специалист по охране труда 4 г. 5 мес.</v>
      </c>
      <c r="E61" s="7" t="str">
        <f>[2]Общая!M50</f>
        <v>первичная</v>
      </c>
      <c r="F61" s="7" t="str">
        <f>[2]Общая!R50</f>
        <v>IV группа до 1000В</v>
      </c>
      <c r="G61" s="7" t="str">
        <f>[2]Общая!N50</f>
        <v>специалист по охране труда контролирующий электроустановки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"АКВАТЕК"</v>
      </c>
      <c r="D62" s="6" t="str">
        <f>CONCATENATE([2]Общая!G51," ",[2]Общая!H51," ",[2]Общая!I51," 
", [2]Общая!K51," ",[2]Общая!L51)</f>
        <v>Кошелев Александр  Иванович 
Слесарь-электрик 1 г. 1 мес.</v>
      </c>
      <c r="E62" s="7" t="str">
        <f>[2]Общая!M51</f>
        <v>первичная</v>
      </c>
      <c r="F62" s="7" t="str">
        <f>[2]Общая!R51</f>
        <v>II группа до 1000В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"АКВАТЕК"</v>
      </c>
      <c r="D63" s="6" t="str">
        <f>CONCATENATE([2]Общая!G52," ",[2]Общая!H52," ",[2]Общая!I52," 
", [2]Общая!K52," ",[2]Общая!L52)</f>
        <v>Земсков Сергей Евгеньевич 
Слесарь-электрик 3 г. 10 мес.</v>
      </c>
      <c r="E63" s="7" t="str">
        <f>[2]Общая!M52</f>
        <v>первичная</v>
      </c>
      <c r="F63" s="7" t="str">
        <f>[2]Общая!R52</f>
        <v>II группа до 1000В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"Газпром теплоэнерго МО"</v>
      </c>
      <c r="D64" s="6" t="str">
        <f>CONCATENATE([2]Общая!G53," ",[2]Общая!H53," ",[2]Общая!I53," 
", [2]Общая!K53," ",[2]Общая!L53)</f>
        <v>Ситников Александр Александрович 
Мастер 1 группы 2г8м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"Газпром теплоэнерго МО"</v>
      </c>
      <c r="D65" s="6" t="str">
        <f>CONCATENATE([2]Общая!G54," ",[2]Общая!H54," ",[2]Общая!I54," 
", [2]Общая!K54," ",[2]Общая!L54)</f>
        <v>Борисов  Сергей Николаевич 
электромонтер по ремонту и обслуживанию электрооборудования 1г4м</v>
      </c>
      <c r="E65" s="7" t="str">
        <f>[2]Общая!M54</f>
        <v>очередная</v>
      </c>
      <c r="F65" s="7" t="str">
        <f>[2]Общая!R54</f>
        <v>III до и выше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ИП Сысоев  В.А.</v>
      </c>
      <c r="D66" s="6" t="str">
        <f>CONCATENATE([2]Общая!G55," ",[2]Общая!H55," ",[2]Общая!I55," 
", [2]Общая!K55," ",[2]Общая!L55)</f>
        <v>Сысоев Валерий Анатольевич 
ИП руководитель 12 лет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Сысоев  В.А.</v>
      </c>
      <c r="D67" s="6" t="str">
        <f>CONCATENATE([2]Общая!G56," ",[2]Общая!H56," ",[2]Общая!I56," 
", [2]Общая!K56," ",[2]Общая!L56)</f>
        <v xml:space="preserve"> Сысоев  Александр Анатольевич 
 Монтажник 2 года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ИП Сысоев  В.А.</v>
      </c>
      <c r="D68" s="6" t="str">
        <f>CONCATENATE([2]Общая!G57," ",[2]Общая!H57," ",[2]Общая!I57," 
", [2]Общая!K57," ",[2]Общая!L57)</f>
        <v xml:space="preserve"> Нурмуханов  Бейбут  Аббатович 
 производитель работ 10 лет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"СТЭК"</v>
      </c>
      <c r="D69" s="6" t="str">
        <f>CONCATENATE([2]Общая!G58," ",[2]Общая!H58," ",[2]Общая!I58," 
", [2]Общая!K58," ",[2]Общая!L58)</f>
        <v>Добров Николай Николаевич 
Временный генеральный директор 1 год</v>
      </c>
      <c r="E69" s="7" t="str">
        <f>[2]Общая!M58</f>
        <v>внеочередная</v>
      </c>
      <c r="F69" s="7"/>
      <c r="G69" s="7" t="str">
        <f>[2]Общая!N58</f>
        <v>руководящий работник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"СТЭК"</v>
      </c>
      <c r="D70" s="6" t="str">
        <f>CONCATENATE([2]Общая!G59," ",[2]Общая!H59," ",[2]Общая!I59," 
", [2]Общая!K59," ",[2]Общая!L59)</f>
        <v>Пилипчук Сергей Иванович 
старший мастер участка котельная и тепловые сети 2 месяца</v>
      </c>
      <c r="E70" s="7" t="str">
        <f>[2]Общая!M59</f>
        <v>первичная</v>
      </c>
      <c r="F70" s="7"/>
      <c r="G70" s="7" t="str">
        <f>[2]Общая!N59</f>
        <v>руководитель структурного подразделения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"СТЭК"</v>
      </c>
      <c r="D71" s="6" t="str">
        <f>CONCATENATE([2]Общая!G60," ",[2]Общая!H60," ",[2]Общая!I60," 
", [2]Общая!K60," ",[2]Общая!L60)</f>
        <v>Любченко Дарья Вячеславовна 
Инженер по охране труда и технике безопасности 4 года</v>
      </c>
      <c r="E71" s="7" t="str">
        <f>[2]Общая!M60</f>
        <v>внеочередная</v>
      </c>
      <c r="F71" s="7"/>
      <c r="G71" s="7" t="str">
        <f>[2]Общая!N60</f>
        <v>специалист по охране труда, осуществляющий контроль за эксплуатацией тепловых энергоустановок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ИП Новосельцев Дмитрий Александрович</v>
      </c>
      <c r="D72" s="6" t="str">
        <f>CONCATENATE([2]Общая!G61," ",[2]Общая!H61," ",[2]Общая!I61," 
", [2]Общая!K61," ",[2]Общая!L61)</f>
        <v>Пятаков Георгий Сергеевич 
Главный инженер 3 года</v>
      </c>
      <c r="E72" s="7" t="str">
        <f>[2]Общая!M61</f>
        <v>Первичная</v>
      </c>
      <c r="F72" s="7" t="str">
        <f>[2]Общая!R61</f>
        <v>II группа до 1000В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ИП Новосельцев Дмитрий Александрович</v>
      </c>
      <c r="D73" s="6" t="str">
        <f>CONCATENATE([2]Общая!G62," ",[2]Общая!H62," ",[2]Общая!I62," 
", [2]Общая!K62," ",[2]Общая!L62)</f>
        <v>Григорьев Сергей Викторович 
Электрик 3 года</v>
      </c>
      <c r="E73" s="7" t="str">
        <f>[2]Общая!M62</f>
        <v>Первичная</v>
      </c>
      <c r="F73" s="7" t="str">
        <f>[2]Общая!R62</f>
        <v>II группа до 1000В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«Технологии безопасности»</v>
      </c>
      <c r="D74" s="6" t="str">
        <f>CONCATENATE([2]Общая!G63," ",[2]Общая!H63," ",[2]Общая!I63," 
", [2]Общая!K63," ",[2]Общая!L63)</f>
        <v>Бирюков Юрий Олегович 
Электромонтажник 2 года</v>
      </c>
      <c r="E74" s="7" t="str">
        <f>[2]Общая!M63</f>
        <v>очередная</v>
      </c>
      <c r="F74" s="7" t="str">
        <f>[2]Общая!R63</f>
        <v>II группа до 1000В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«Технологии безопасности»</v>
      </c>
      <c r="D75" s="6" t="str">
        <f>CONCATENATE([2]Общая!G64," ",[2]Общая!H64," ",[2]Общая!I64," 
", [2]Общая!K64," ",[2]Общая!L64)</f>
        <v>Горблюк Дмитрий Игоревич 
Электромонтажник 9 месяцев</v>
      </c>
      <c r="E75" s="7" t="str">
        <f>[2]Общая!M64</f>
        <v>очередная</v>
      </c>
      <c r="F75" s="7" t="str">
        <f>[2]Общая!R64</f>
        <v>II группа до 1000В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«Технологии безопасности»</v>
      </c>
      <c r="D76" s="6" t="str">
        <f>CONCATENATE([2]Общая!G65," ",[2]Общая!H65," ",[2]Общая!I65," 
", [2]Общая!K65," ",[2]Общая!L65)</f>
        <v>Осипов Денис Александрович 
Электромонтажник 1 год</v>
      </c>
      <c r="E76" s="7" t="str">
        <f>[2]Общая!M65</f>
        <v>первичная</v>
      </c>
      <c r="F76" s="7" t="str">
        <f>[2]Общая!R65</f>
        <v>II группа до 1000В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«Технологии безопасности»</v>
      </c>
      <c r="D77" s="6" t="str">
        <f>CONCATENATE([2]Общая!G66," ",[2]Общая!H66," ",[2]Общая!I66," 
", [2]Общая!K66," ",[2]Общая!L66)</f>
        <v>Кузнецов Вячеслав Михайлович 
Электромонтажник 11 месяцев</v>
      </c>
      <c r="E77" s="7" t="str">
        <f>[2]Общая!M66</f>
        <v>первичная</v>
      </c>
      <c r="F77" s="7" t="str">
        <f>[2]Общая!R66</f>
        <v>II группа до 1000В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«Лира»</v>
      </c>
      <c r="D78" s="6" t="str">
        <f>CONCATENATE([2]Общая!G67," ",[2]Общая!H67," ",[2]Общая!I67," 
", [2]Общая!K67," ",[2]Общая!L67)</f>
        <v>Боков Евгений Вячеславович 
Электромонтажник 9 лет</v>
      </c>
      <c r="E78" s="7" t="str">
        <f>[2]Общая!M67</f>
        <v>очередная</v>
      </c>
      <c r="F78" s="7" t="str">
        <f>[2]Общая!R67</f>
        <v>II группа до 1000В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«Лира»</v>
      </c>
      <c r="D79" s="6" t="str">
        <f>CONCATENATE([2]Общая!G68," ",[2]Общая!H68," ",[2]Общая!I68," 
", [2]Общая!K68," ",[2]Общая!L68)</f>
        <v>Молчанов Вячеслав Владимирович 
Электромонтажник 9 лет</v>
      </c>
      <c r="E79" s="7" t="str">
        <f>[2]Общая!M68</f>
        <v>очередная</v>
      </c>
      <c r="F79" s="7" t="str">
        <f>[2]Общая!R68</f>
        <v>II группа до 1000В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«Лира»</v>
      </c>
      <c r="D80" s="6" t="str">
        <f>CONCATENATE([2]Общая!G69," ",[2]Общая!H69," ",[2]Общая!I69," 
", [2]Общая!K69," ",[2]Общая!L69)</f>
        <v>Ильин Евгений Анатольевич 
Электромонтажник 9 лет</v>
      </c>
      <c r="E80" s="7" t="str">
        <f>[2]Общая!M69</f>
        <v>очередная</v>
      </c>
      <c r="F80" s="7" t="str">
        <f>[2]Общая!R69</f>
        <v>II группа до 1000В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«Лира»</v>
      </c>
      <c r="D81" s="6" t="str">
        <f>CONCATENATE([2]Общая!G70," ",[2]Общая!H70," ",[2]Общая!I70," 
", [2]Общая!K70," ",[2]Общая!L70)</f>
        <v>Седов Владимир Николаевич 
Электромонтажник 9 лет</v>
      </c>
      <c r="E81" s="7" t="str">
        <f>[2]Общая!M70</f>
        <v>очередная</v>
      </c>
      <c r="F81" s="7" t="str">
        <f>[2]Общая!R70</f>
        <v>II группа до 1000В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«Лира»</v>
      </c>
      <c r="D82" s="6" t="str">
        <f>CONCATENATE([2]Общая!G71," ",[2]Общая!H71," ",[2]Общая!I71," 
", [2]Общая!K71," ",[2]Общая!L71)</f>
        <v>Зинкевич Владимир Викторович 
Электромонтажник 9 лет</v>
      </c>
      <c r="E82" s="7" t="str">
        <f>[2]Общая!M71</f>
        <v>очередная</v>
      </c>
      <c r="F82" s="7" t="str">
        <f>[2]Общая!R71</f>
        <v>II группа до 1000В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«Лира»</v>
      </c>
      <c r="D83" s="6" t="str">
        <f>CONCATENATE([2]Общая!G72," ",[2]Общая!H72," ",[2]Общая!I72," 
", [2]Общая!K72," ",[2]Общая!L72)</f>
        <v>Смирнов  Валерий Евгеньевич 
Электромонтажник 2 года</v>
      </c>
      <c r="E83" s="7" t="str">
        <f>[2]Общая!M72</f>
        <v>первичная</v>
      </c>
      <c r="F83" s="7" t="str">
        <f>[2]Общая!R72</f>
        <v>II группа до 1000В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 xml:space="preserve">ООО "ИСТОК-ОРТО" </v>
      </c>
      <c r="D84" s="6" t="str">
        <f>CONCATENATE([2]Общая!G73," ",[2]Общая!H73," ",[2]Общая!I73," 
", [2]Общая!K73," ",[2]Общая!L73)</f>
        <v>Белоусов Данила Викторович 
Техник-протезист 4 месяца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электротехнологического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ООО "ИСТОК-ОРТО" </v>
      </c>
      <c r="D85" s="6" t="str">
        <f>CONCATENATE([2]Общая!G74," ",[2]Общая!H74," ",[2]Общая!I74," 
", [2]Общая!K74," ",[2]Общая!L74)</f>
        <v>Горенко Михаил Александрович 
Техник-протезист 8 месяца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электротехнологического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 xml:space="preserve">ООО "ИСТОК-ОРТО" </v>
      </c>
      <c r="D86" s="6" t="str">
        <f>CONCATENATE([2]Общая!G75," ",[2]Общая!H75," ",[2]Общая!I75," 
", [2]Общая!K75," ",[2]Общая!L75)</f>
        <v>Кудряшов Андрей Андреевич 
Ведущий техник-протезист 8 месяца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 xml:space="preserve">ООО "ИСТОК-ОРТО" </v>
      </c>
      <c r="D87" s="6" t="str">
        <f>CONCATENATE([2]Общая!G76," ",[2]Общая!H76," ",[2]Общая!I76," 
", [2]Общая!K76," ",[2]Общая!L76)</f>
        <v>Олейник Оксана Юрьевна 
Техник-протезист 8 месяца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электротехнологического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 xml:space="preserve">ООО "ИСТОК-ОРТО" </v>
      </c>
      <c r="D88" s="6" t="str">
        <f>CONCATENATE([2]Общая!G77," ",[2]Общая!H77," ",[2]Общая!I77," 
", [2]Общая!K77," ",[2]Общая!L77)</f>
        <v>Опритов Иван Юрьевич 
Техник-протезист 8 месяца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электротехнологического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ООО "ИСТОК-ОРТО" </v>
      </c>
      <c r="D89" s="6" t="str">
        <f>CONCATENATE([2]Общая!G78," ",[2]Общая!H78," ",[2]Общая!I78," 
", [2]Общая!K78," ",[2]Общая!L78)</f>
        <v>Соколов Валерий Викторович 
Техник-протезист 4 месяца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электротехнологического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ЗАО "ККЗ"</v>
      </c>
      <c r="D90" s="6" t="str">
        <f>CONCATENATE([2]Общая!G79," ",[2]Общая!H79," ",[2]Общая!I79," 
", [2]Общая!K79," ",[2]Общая!L79)</f>
        <v>Миронов Виктор Викторович 
Рабочий по текущему ремонту и обслуживанию зданий и сооружений 1 год 2 мес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ЗАО "ККЗ"</v>
      </c>
      <c r="D91" s="6" t="str">
        <f>CONCATENATE([2]Общая!G80," ",[2]Общая!H80," ",[2]Общая!I80," 
", [2]Общая!K80," ",[2]Общая!L80)</f>
        <v>Поставнин Александр Михайлович 
Рабочий по текущему ремонту и обслуживанию зданий и сооружений 2года 5 месяцев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"ДЗГУ"</v>
      </c>
      <c r="D92" s="6" t="str">
        <f>CONCATENATE([2]Общая!G81," ",[2]Общая!H81," ",[2]Общая!I81," 
", [2]Общая!K81," ",[2]Общая!L81)</f>
        <v xml:space="preserve">Новиков  Алексей  Николаевич 
Главный инженер  2 года </v>
      </c>
      <c r="E92" s="7" t="str">
        <f>[2]Общая!M81</f>
        <v xml:space="preserve">Очередная </v>
      </c>
      <c r="F92" s="7" t="str">
        <f>[2]Общая!R81</f>
        <v xml:space="preserve">V До и выше 1000 В 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"ВАДИС-Центр"</v>
      </c>
      <c r="D93" s="6" t="str">
        <f>CONCATENATE([2]Общая!G82," ",[2]Общая!H82," ",[2]Общая!I82," 
", [2]Общая!K82," ",[2]Общая!L82)</f>
        <v>Балинский  Вадим Васильевич 
Генеральный директор 3 года</v>
      </c>
      <c r="E93" s="7" t="str">
        <f>[2]Общая!M82</f>
        <v>первичная</v>
      </c>
      <c r="F93" s="7" t="str">
        <f>[2]Общая!R82</f>
        <v>II гр до и выше  1000В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"ВАДИС-Центр"</v>
      </c>
      <c r="D94" s="6" t="str">
        <f>CONCATENATE([2]Общая!G83," ",[2]Общая!H83," ",[2]Общая!I83," 
", [2]Общая!K83," ",[2]Общая!L83)</f>
        <v>Ефремов Александр Сергеевич 
Начальник отдела снабжения 3 года</v>
      </c>
      <c r="E94" s="7" t="str">
        <f>[2]Общая!M83</f>
        <v>первичная</v>
      </c>
      <c r="F94" s="7" t="str">
        <f>[2]Общая!R83</f>
        <v>II гр до и выше 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"ВАДИС-Центр"</v>
      </c>
      <c r="D95" s="6" t="str">
        <f>CONCATENATE([2]Общая!G84," ",[2]Общая!H84," ",[2]Общая!I84," 
", [2]Общая!K84," ",[2]Общая!L84)</f>
        <v>Климов Филипп Александрович 
Начальник цеха ИТ и ФИ 3 года</v>
      </c>
      <c r="E95" s="7" t="str">
        <f>[2]Общая!M84</f>
        <v>первичная</v>
      </c>
      <c r="F95" s="7" t="str">
        <f>[2]Общая!R84</f>
        <v>II гр до и выше  1000В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"ВАДИС-Центр"</v>
      </c>
      <c r="D96" s="6" t="str">
        <f>CONCATENATE([2]Общая!G85," ",[2]Общая!H85," ",[2]Общая!I85," 
", [2]Общая!K85," ",[2]Общая!L85)</f>
        <v>Камилов  Николай  Александрович 
Дефектоскопист 3 года</v>
      </c>
      <c r="E96" s="7" t="str">
        <f>[2]Общая!M85</f>
        <v>первичная</v>
      </c>
      <c r="F96" s="7" t="str">
        <f>[2]Общая!R85</f>
        <v>II гр до и выше 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"ВАДИС-Центр"</v>
      </c>
      <c r="D97" s="6" t="str">
        <f>CONCATENATE([2]Общая!G86," ",[2]Общая!H86," ",[2]Общая!I86," 
", [2]Общая!K86," ",[2]Общая!L86)</f>
        <v>Юдин Дмитрий  Николаевич 
Старший смены цеха 3 года</v>
      </c>
      <c r="E97" s="7" t="str">
        <f>[2]Общая!M86</f>
        <v>первичная</v>
      </c>
      <c r="F97" s="7" t="str">
        <f>[2]Общая!R86</f>
        <v>II гр до и выше 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"АЕРО ДИСК"</v>
      </c>
      <c r="D98" s="6" t="str">
        <f>CONCATENATE([2]Общая!G87," ",[2]Общая!H87," ",[2]Общая!I87," 
", [2]Общая!K87," ",[2]Общая!L87)</f>
        <v>Батраченко Максим Евгеньевич 
Инженер технической поддержки отдела внедрения и сопровождения 1 год</v>
      </c>
      <c r="E98" s="7" t="str">
        <f>[2]Общая!M87</f>
        <v>первичная</v>
      </c>
      <c r="F98" s="7" t="str">
        <f>[2]Общая!R87</f>
        <v>II гр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"ВЫМПЕЛ"</v>
      </c>
      <c r="D99" s="6" t="str">
        <f>CONCATENATE([2]Общая!G88," ",[2]Общая!H88," ",[2]Общая!I88," 
", [2]Общая!K88," ",[2]Общая!L88)</f>
        <v>Редько Александр Михайлович 
Главный инженер 11 лет</v>
      </c>
      <c r="E99" s="7" t="str">
        <f>[2]Общая!M88</f>
        <v>внеочередная</v>
      </c>
      <c r="F99" s="7" t="str">
        <f>[2]Общая!R88</f>
        <v>V группа до и выше 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"АВГУР"</v>
      </c>
      <c r="D100" s="6" t="str">
        <f>CONCATENATE([2]Общая!G89," ",[2]Общая!H89," ",[2]Общая!I89," 
", [2]Общая!K89," ",[2]Общая!L89)</f>
        <v>Терехин Артём Александрович 
Энергетик цеха 6 лет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"ГАНСТРЭЙНЕР"</v>
      </c>
      <c r="D101" s="6" t="str">
        <f>CONCATENATE([2]Общая!G90," ",[2]Общая!H90," ",[2]Общая!I90," 
", [2]Общая!K90," ",[2]Общая!L90)</f>
        <v>Козинский Андрей Васильевич 
Станочник широкого профиля 14 лет</v>
      </c>
      <c r="E101" s="7" t="str">
        <f>[2]Общая!M90</f>
        <v>внеочередная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ТСЖ "Сенеж"</v>
      </c>
      <c r="D102" s="6" t="str">
        <f>CONCATENATE([2]Общая!G91," ",[2]Общая!H91," ",[2]Общая!I91," 
", [2]Общая!K91," ",[2]Общая!L91)</f>
        <v>Осипов Владимир  Александрович 
инженер по охране труда 2 года</v>
      </c>
      <c r="E102" s="7" t="str">
        <f>[2]Общая!M91</f>
        <v>очередная</v>
      </c>
      <c r="F102" s="7" t="str">
        <f>[2]Общая!R91</f>
        <v>III до 1000 В</v>
      </c>
      <c r="G102" s="7" t="str">
        <f>[2]Общая!N91</f>
        <v>специалист по охране труда контролирующий электроустановки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АО "НПЦ"МЕРА"</v>
      </c>
      <c r="D103" s="6" t="str">
        <f>CONCATENATE([2]Общая!G92," ",[2]Общая!H92," ",[2]Общая!I92," 
", [2]Общая!K92," ",[2]Общая!L92)</f>
        <v>Божков Сергей Сергеевич 
инженер ПТО 2 мес.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"МСП-СЕРВИС"</v>
      </c>
      <c r="D104" s="6" t="str">
        <f>CONCATENATE([2]Общая!G93," ",[2]Общая!H93," ",[2]Общая!I93," 
", [2]Общая!K93," ",[2]Общая!L93)</f>
        <v>Ольховиков Андрей Александрович 
Технический директор 9 лет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"МСП-СЕРВИС"</v>
      </c>
      <c r="D105" s="6" t="str">
        <f>CONCATENATE([2]Общая!G94," ",[2]Общая!H94," ",[2]Общая!I94," 
", [2]Общая!K94," ",[2]Общая!L94)</f>
        <v>Чернышенко Владимир Владимирович 
Главный инженер 26 лет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"МСП-СЕРВИС"</v>
      </c>
      <c r="D106" s="6" t="str">
        <f>CONCATENATE([2]Общая!G95," ",[2]Общая!H95," ",[2]Общая!I95," 
", [2]Общая!K95," ",[2]Общая!L95)</f>
        <v>Климов Сергей Евгеньевич 
Инженер АСУПТ 10 лет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"МСП-СЕРВИС"</v>
      </c>
      <c r="D107" s="6" t="str">
        <f>CONCATENATE([2]Общая!G96," ",[2]Общая!H96," ",[2]Общая!I96," 
", [2]Общая!K96," ",[2]Общая!L96)</f>
        <v>Бойко Юрий Анатольевич 
Инженер-наладчик  30 лет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 xml:space="preserve">ООО "Дмитровский мебельный комбинат" </v>
      </c>
      <c r="D108" s="6" t="str">
        <f>CONCATENATE([2]Общая!G97," ",[2]Общая!H97," ",[2]Общая!I97," 
", [2]Общая!K97," ",[2]Общая!L97)</f>
        <v>Михайлов Владимир  Сергеевич 
Инженер по эксплуатации теплотехнического оборудования 2 мес</v>
      </c>
      <c r="E108" s="7" t="str">
        <f>[2]Общая!M97</f>
        <v>первичная</v>
      </c>
      <c r="F108" s="7"/>
      <c r="G108" s="7" t="str">
        <f>[2]Общая!N97</f>
        <v>управленческий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"Комплексные складские услуги"</v>
      </c>
      <c r="D109" s="6" t="str">
        <f>CONCATENATE([2]Общая!G98," ",[2]Общая!H98," ",[2]Общая!I98," 
", [2]Общая!K98," ",[2]Общая!L98)</f>
        <v>Демкин Игорь Геннадьевич 
электрик 5 лет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 xml:space="preserve">Индивидуальный предприниматель 
Федотов Вадим Евгеньевич
</v>
      </c>
      <c r="D110" s="6" t="str">
        <f>CONCATENATE([2]Общая!G99," ",[2]Общая!H99," ",[2]Общая!I99," 
", [2]Общая!K99," ",[2]Общая!L99)</f>
        <v>Федотов Вадим Евгеньевич 
Индивидуальный предприниматель 4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"РАЗПРИНТ"</v>
      </c>
      <c r="D111" s="6" t="str">
        <f>CONCATENATE([2]Общая!G100," ",[2]Общая!H100," ",[2]Общая!I100," 
", [2]Общая!K100," ",[2]Общая!L100)</f>
        <v>Малышев Александр Анатольевич 
Энергетик 1 месяц</v>
      </c>
      <c r="E111" s="7" t="str">
        <f>[2]Общая!M100</f>
        <v>внеочередная</v>
      </c>
      <c r="F111" s="7" t="str">
        <f>[2]Общая!R100</f>
        <v>V гр.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"РАЗПРИНТ"</v>
      </c>
      <c r="D112" s="6" t="str">
        <f>CONCATENATE([2]Общая!G101," ",[2]Общая!H101," ",[2]Общая!I101," 
", [2]Общая!K101," ",[2]Общая!L101)</f>
        <v>Хапов Андрей Сергеевич 
Заместитель энергетика 1 месяц</v>
      </c>
      <c r="E112" s="7" t="str">
        <f>[2]Общая!M101</f>
        <v>внеочередная</v>
      </c>
      <c r="F112" s="16" t="s">
        <v>21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"К-ФЛЕКС"</v>
      </c>
      <c r="D113" s="6" t="str">
        <f>CONCATENATE([2]Общая!G102," ",[2]Общая!H102," ",[2]Общая!I102," 
", [2]Общая!K102," ",[2]Общая!L102)</f>
        <v>Корсаков  Никита Александрович 
Заместитель главного механика 4 года</v>
      </c>
      <c r="E113" s="7" t="str">
        <f>[2]Общая!M102</f>
        <v>очередная</v>
      </c>
      <c r="F113" s="2" t="s">
        <v>22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МУП "ШПТО ГХ"</v>
      </c>
      <c r="D114" s="6" t="str">
        <f>CONCATENATE([2]Общая!G103," ",[2]Общая!H103," ",[2]Общая!I103," 
", [2]Общая!K103," ",[2]Общая!L103)</f>
        <v>Культешов  Сергей  Викторович 
Заместитель директора - главный инженер 8 лет</v>
      </c>
      <c r="E114" s="7" t="str">
        <f>[2]Общая!M103</f>
        <v>очередная</v>
      </c>
      <c r="F114" s="7"/>
      <c r="G114" s="7" t="str">
        <f>[2]Общая!N103</f>
        <v>руководящий работник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МУП "ШПТО ГХ"</v>
      </c>
      <c r="D115" s="6" t="str">
        <f>CONCATENATE([2]Общая!G104," ",[2]Общая!H104," ",[2]Общая!I104," 
", [2]Общая!K104," ",[2]Общая!L104)</f>
        <v>Лысиков  Егор Викторович 
Главный энергетик 8 лет</v>
      </c>
      <c r="E115" s="7" t="str">
        <f>[2]Общая!M104</f>
        <v>очередная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МУП "ШПТО ГХ"</v>
      </c>
      <c r="D116" s="6" t="str">
        <f>CONCATENATE([2]Общая!G105," ",[2]Общая!H105," ",[2]Общая!I105," 
", [2]Общая!K105," ",[2]Общая!L105)</f>
        <v>Левин Сергей  Николаевич 
Начальник котельной и тепловых сетей 5 лет</v>
      </c>
      <c r="E116" s="7" t="str">
        <f>[2]Общая!M105</f>
        <v>очередная</v>
      </c>
      <c r="F116" s="7"/>
      <c r="G116" s="7" t="str">
        <f>[2]Общая!N105</f>
        <v>руководитель структурного подразделения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87" customHeight="1" x14ac:dyDescent="0.25">
      <c r="B117" s="2">
        <v>103</v>
      </c>
      <c r="C117" s="5" t="str">
        <f>[2]Общая!E106</f>
        <v>МУП "ШПТО ГХ"</v>
      </c>
      <c r="D117" s="6" t="str">
        <f>CONCATENATE([2]Общая!G106," ",[2]Общая!H106," ",[2]Общая!I106," 
", [2]Общая!K106," ",[2]Общая!L106)</f>
        <v>Фонарева Надежда  Владимировна 
Начальник участка 5 лет</v>
      </c>
      <c r="E117" s="7" t="str">
        <f>[2]Общая!M106</f>
        <v>очередная</v>
      </c>
      <c r="F117" s="7"/>
      <c r="G117" s="7" t="str">
        <f>[2]Общая!N106</f>
        <v>руководящий работник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87" customHeight="1" x14ac:dyDescent="0.25">
      <c r="B118" s="2">
        <v>104</v>
      </c>
      <c r="C118" s="5" t="str">
        <f>[2]Общая!E107</f>
        <v>ГАУ МО "Мособллес"</v>
      </c>
      <c r="D118" s="6" t="str">
        <f>CONCATENATE([2]Общая!G107," ",[2]Общая!H107," ",[2]Общая!I107," 
", [2]Общая!K107," ",[2]Общая!L107)</f>
        <v>Пономарева Алевтина Сергеевна 
Ведущий инженер 1 г. 7 месяцев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02" customHeight="1" x14ac:dyDescent="0.25">
      <c r="B119" s="2">
        <v>105</v>
      </c>
      <c r="C119" s="5" t="str">
        <f>[2]Общая!E108</f>
        <v>ГАУ МО "Мособллес"</v>
      </c>
      <c r="D119" s="6" t="str">
        <f>CONCATENATE([2]Общая!G108," ",[2]Общая!H108," ",[2]Общая!I108," 
", [2]Общая!K108," ",[2]Общая!L108)</f>
        <v xml:space="preserve">Колесниченко Николай Сергеевич 
Заместитель диретора филиала-лесничего 3 г. </v>
      </c>
      <c r="E119" s="7" t="str">
        <f>[2]Общая!M108</f>
        <v>первичная</v>
      </c>
      <c r="F119" s="2" t="s">
        <v>23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02" customHeight="1" x14ac:dyDescent="0.25">
      <c r="B120" s="2">
        <v>106</v>
      </c>
      <c r="C120" s="5" t="str">
        <f>[2]Общая!E109</f>
        <v>ГАУ МО "Мособллес"</v>
      </c>
      <c r="D120" s="6" t="str">
        <f>CONCATENATE([2]Общая!G109," ",[2]Общая!H109," ",[2]Общая!I109," 
", [2]Общая!K109," ",[2]Общая!L109)</f>
        <v>Талалаев Алексей Александрович 
Директор филиала-лесничий 11 месяцев</v>
      </c>
      <c r="E120" s="7" t="str">
        <f>[2]Общая!M109</f>
        <v>первичная</v>
      </c>
      <c r="F120" s="2" t="s">
        <v>23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02" customHeight="1" x14ac:dyDescent="0.25">
      <c r="B121" s="2">
        <v>107</v>
      </c>
      <c r="C121" s="5" t="str">
        <f>[2]Общая!E110</f>
        <v>ГАУ МО "Мособллес"</v>
      </c>
      <c r="D121" s="6" t="str">
        <f>CONCATENATE([2]Общая!G110," ",[2]Общая!H110," ",[2]Общая!I110," 
", [2]Общая!K110," ",[2]Общая!L110)</f>
        <v>Попов Сергей Александрович 
Заместитель начальника аппарата управления 4 месяца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102" customHeight="1" x14ac:dyDescent="0.25">
      <c r="B122" s="2">
        <v>108</v>
      </c>
      <c r="C122" s="5" t="str">
        <f>[2]Общая!E111</f>
        <v>ГАУ МО "Мособллес"</v>
      </c>
      <c r="D122" s="6" t="str">
        <f>CONCATENATE([2]Общая!G111," ",[2]Общая!H111," ",[2]Общая!I111," 
", [2]Общая!K111," ",[2]Общая!L111)</f>
        <v>Толкачева Ирина Валентиновна 
Специалист по охране труда 6 месяцев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102" customHeight="1" x14ac:dyDescent="0.25">
      <c r="B123" s="2">
        <v>109</v>
      </c>
      <c r="C123" s="5" t="str">
        <f>[2]Общая!E112</f>
        <v>ГАУ МО "Мособллес"</v>
      </c>
      <c r="D123" s="6" t="str">
        <f>CONCATENATE([2]Общая!G112," ",[2]Общая!H112," ",[2]Общая!I112," 
", [2]Общая!K112," ",[2]Общая!L112)</f>
        <v>Агеев  Сергей  Анатольевич 
Заместитель директора филиала-лесничий 6 лет 3 мес</v>
      </c>
      <c r="E123" s="7" t="str">
        <f>[2]Общая!M112</f>
        <v>очередная</v>
      </c>
      <c r="F123" s="7"/>
      <c r="G123" s="7" t="str">
        <f>[2]Общая!N112</f>
        <v>управленческий персонал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ГАУ МО "Мособллес"</v>
      </c>
      <c r="D124" s="6" t="str">
        <f>CONCATENATE([2]Общая!G113," ",[2]Общая!H113," ",[2]Общая!I113," 
", [2]Общая!K113," ",[2]Общая!L113)</f>
        <v xml:space="preserve">Котенёв Иван  Александрович 
Главный механик филиала 17 лет  </v>
      </c>
      <c r="E124" s="7" t="str">
        <f>[2]Общая!M113</f>
        <v>очередная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АО "Подольское ППЖТ"</v>
      </c>
      <c r="D125" s="6" t="str">
        <f>CONCATENATE([2]Общая!G114," ",[2]Общая!H114," ",[2]Общая!I114," 
", [2]Общая!K114," ",[2]Общая!L114)</f>
        <v>Фомичёв Кирилл Юрьевич 
электромонтёр 4 года</v>
      </c>
      <c r="E125" s="7" t="str">
        <f>[2]Общая!M114</f>
        <v>внеочередная</v>
      </c>
      <c r="F125" s="17" t="s">
        <v>24</v>
      </c>
      <c r="G125" s="7" t="str">
        <f>[2]Общая!N114</f>
        <v>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"Подольское ППЖТ"</v>
      </c>
      <c r="D126" s="6" t="str">
        <f>CONCATENATE([2]Общая!G115," ",[2]Общая!H115," ",[2]Общая!I115," 
", [2]Общая!K115," ",[2]Общая!L115)</f>
        <v>Салтовский Александр Анатольевич 
инженер-энергетик 4 года</v>
      </c>
      <c r="E126" s="7" t="str">
        <f>[2]Общая!M115</f>
        <v>внеочередная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ФГБУЗ МСЧ №152 ФМБА России</v>
      </c>
      <c r="D127" s="6" t="str">
        <f>CONCATENATE([2]Общая!G116," ",[2]Общая!H116," ",[2]Общая!I116," 
", [2]Общая!K116," ",[2]Общая!L116)</f>
        <v>Федоров Валерий Венариевич 
электромонтер 8 лет</v>
      </c>
      <c r="E127" s="7" t="str">
        <f>[2]Общая!M116</f>
        <v>очередная</v>
      </c>
      <c r="F127" s="2" t="s">
        <v>25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ФГБУЗ МСЧ №152 ФМБА России</v>
      </c>
      <c r="D128" s="6" t="str">
        <f>CONCATENATE([2]Общая!G117," ",[2]Общая!H117," ",[2]Общая!I117," 
", [2]Общая!K117," ",[2]Общая!L117)</f>
        <v>Сидоренко Андрей Валентинович 
главный инженер 10 лет</v>
      </c>
      <c r="E128" s="7" t="str">
        <f>[2]Общая!M117</f>
        <v>очередная</v>
      </c>
      <c r="F128" s="2" t="s">
        <v>26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ИЭМ РАН</v>
      </c>
      <c r="D129" s="6" t="str">
        <f>CONCATENATE([2]Общая!G118," ",[2]Общая!H118," ",[2]Общая!I118," 
", [2]Общая!K118," ",[2]Общая!L118)</f>
        <v>Березкин Алексей Евгеньевич 
Слесарь-электрик 21 год</v>
      </c>
      <c r="E129" s="7" t="str">
        <f>[2]Общая!M118</f>
        <v>внеочередная</v>
      </c>
      <c r="F129" s="2" t="s">
        <v>24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ИЭМ РАН</v>
      </c>
      <c r="D130" s="6" t="str">
        <f>CONCATENATE([2]Общая!G119," ",[2]Общая!H119," ",[2]Общая!I119," 
", [2]Общая!K119," ",[2]Общая!L119)</f>
        <v>Терехин Артём Александрович 
Энергетик 14 лет</v>
      </c>
      <c r="E130" s="7" t="str">
        <f>[2]Общая!M119</f>
        <v>очередная</v>
      </c>
      <c r="F130" s="2" t="s">
        <v>24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"ДиКом"</v>
      </c>
      <c r="D131" s="6" t="str">
        <f>CONCATENATE([2]Общая!G120," ",[2]Общая!H120," ",[2]Общая!I120," 
", [2]Общая!K120," ",[2]Общая!L120)</f>
        <v>Сыромятников Денис Владимирович 
энергетик 6 мес</v>
      </c>
      <c r="E131" s="7" t="str">
        <f>[2]Общая!M120</f>
        <v>внеочередная</v>
      </c>
      <c r="F131" s="7" t="str">
        <f>[2]Общая!R120</f>
        <v>II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"ОПТИМТОРГ"</v>
      </c>
      <c r="D132" s="6" t="str">
        <f>CONCATENATE([2]Общая!G121," ",[2]Общая!H121," ",[2]Общая!I121," 
", [2]Общая!K121," ",[2]Общая!L121)</f>
        <v>Крюков Александр Сайдович 
главный инженер 2 года</v>
      </c>
      <c r="E132" s="7" t="str">
        <f>[2]Общая!M121</f>
        <v>внеочередная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"ОПТИМТОРГ"</v>
      </c>
      <c r="D133" s="6" t="str">
        <f>CONCATENATE([2]Общая!G122," ",[2]Общая!H122," ",[2]Общая!I122," 
", [2]Общая!K122," ",[2]Общая!L122)</f>
        <v>Василенко Евгений Валерьевич 
главный энергетик 3 года</v>
      </c>
      <c r="E133" s="7" t="str">
        <f>[2]Общая!M122</f>
        <v>внеочередная</v>
      </c>
      <c r="F133" s="7" t="str">
        <f>[2]Общая!R122</f>
        <v>IV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"РИГА МОЛЛ"</v>
      </c>
      <c r="D134" s="6" t="str">
        <f>CONCATENATE([2]Общая!G123," ",[2]Общая!H123," ",[2]Общая!I123," 
", [2]Общая!K123," ",[2]Общая!L123)</f>
        <v>Лысунов  Олег Владимирович 
Зам. главного инженера 13 лет</v>
      </c>
      <c r="E134" s="7" t="str">
        <f>[2]Общая!M123</f>
        <v>внеочередная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"РИГА МОЛЛ"</v>
      </c>
      <c r="D135" s="6" t="str">
        <f>CONCATENATE([2]Общая!G124," ",[2]Общая!H124," ",[2]Общая!I124," 
", [2]Общая!K124," ",[2]Общая!L124)</f>
        <v>Безносиков  Михаил Николаевич 
зам. главного энергетика 13 лет</v>
      </c>
      <c r="E135" s="7" t="str">
        <f>[2]Общая!M124</f>
        <v>внеочередная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"Лолистик групп"</v>
      </c>
      <c r="D136" s="6" t="str">
        <f>CONCATENATE([2]Общая!G125," ",[2]Общая!H125," ",[2]Общая!I125," 
", [2]Общая!K125," ",[2]Общая!L125)</f>
        <v>Гришин  Константин Юрьевич 
Начальник службы сантехники, вентиляции и подъемного оборудования 18 лет</v>
      </c>
      <c r="E136" s="7" t="str">
        <f>[2]Общая!M125</f>
        <v>первичная</v>
      </c>
      <c r="F136" s="7"/>
      <c r="G136" s="7" t="str">
        <f>[2]Общая!N125</f>
        <v>руководящий работник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МБУ "Мир спорта "Сталь"</v>
      </c>
      <c r="D137" s="6" t="str">
        <f>CONCATENATE([2]Общая!G126," ",[2]Общая!H126," ",[2]Общая!I126," 
", [2]Общая!K126," ",[2]Общая!L126)</f>
        <v>Битков Виталий Геннадьевич 
начальник инженерно-технического отдела 2 года 6 мес</v>
      </c>
      <c r="E137" s="7" t="str">
        <f>[2]Общая!M126</f>
        <v>очередная</v>
      </c>
      <c r="F137" s="7" t="str">
        <f>[2]Общая!R126</f>
        <v>III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МБУ "Мир спорта "Сталь"</v>
      </c>
      <c r="D138" s="6" t="str">
        <f>CONCATENATE([2]Общая!G127," ",[2]Общая!H127," ",[2]Общая!I127," 
", [2]Общая!K127," ",[2]Общая!L127)</f>
        <v>Мирончик Руслан Сергеевич 
инженер ведущий 2 года</v>
      </c>
      <c r="E138" s="7" t="str">
        <f>[2]Общая!M127</f>
        <v>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МБУ "Мир спорта "Сталь"</v>
      </c>
      <c r="D139" s="6" t="str">
        <f>CONCATENATE([2]Общая!G128," ",[2]Общая!H128," ",[2]Общая!I128," 
", [2]Общая!K128," ",[2]Общая!L128)</f>
        <v>Ван Владимир Константинович 
ведущий программист 2 года 4 мес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МБУ "Мир спорта "Сталь"</v>
      </c>
      <c r="D140" s="6" t="str">
        <f>CONCATENATE([2]Общая!G129," ",[2]Общая!H129," ",[2]Общая!I129," 
", [2]Общая!K129," ",[2]Общая!L129)</f>
        <v>Гиль Евгений Васильевич 
инженер (звук и видео) 6 лет</v>
      </c>
      <c r="E140" s="7" t="str">
        <f>[2]Общая!M129</f>
        <v>первичная</v>
      </c>
      <c r="F140" s="18" t="s">
        <v>23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"СЕТИОМ"</v>
      </c>
      <c r="D141" s="6" t="str">
        <f>CONCATENATE([2]Общая!G130," ",[2]Общая!H130," ",[2]Общая!I130," 
", [2]Общая!K130," ",[2]Общая!L130)</f>
        <v>Кузьмин Дмитрий Олегович 
Главный строитель 7мес.</v>
      </c>
      <c r="E141" s="7" t="str">
        <f>[2]Общая!M130</f>
        <v>внеочередная</v>
      </c>
      <c r="F141" s="19" t="s">
        <v>27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"СЕТИОМ"</v>
      </c>
      <c r="D142" s="6" t="str">
        <f>CONCATENATE([2]Общая!G131," ",[2]Общая!H131," ",[2]Общая!I131," 
", [2]Общая!K131," ",[2]Общая!L131)</f>
        <v>Житенев Дмитрий Васильевич 
Мастер по настройке интеллектуальных систем 7мес.</v>
      </c>
      <c r="E142" s="7" t="str">
        <f>[2]Общая!M131</f>
        <v>внеочередная</v>
      </c>
      <c r="F142" s="20" t="s">
        <v>27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«Технопром»</v>
      </c>
      <c r="D143" s="6" t="str">
        <f>CONCATENATE([2]Общая!G132," ",[2]Общая!H132," ",[2]Общая!I132," 
", [2]Общая!K132," ",[2]Общая!L132)</f>
        <v>Горденин Алексей Евгеньевич 
Начальник административно-хозяйственного отдела 1 мес</v>
      </c>
      <c r="E143" s="7" t="str">
        <f>[2]Общая!M132</f>
        <v>первичная</v>
      </c>
      <c r="F143" s="21" t="s">
        <v>23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«Технопром»</v>
      </c>
      <c r="D144" s="6" t="str">
        <f>CONCATENATE([2]Общая!G133," ",[2]Общая!H133," ",[2]Общая!I133," 
", [2]Общая!K133," ",[2]Общая!L133)</f>
        <v>Степин Алексей Геннадьевич 
Электрик 1 мес</v>
      </c>
      <c r="E144" s="7" t="str">
        <f>[2]Общая!M133</f>
        <v>первичная</v>
      </c>
      <c r="F144" s="22" t="s">
        <v>23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"БИС СК"</v>
      </c>
      <c r="D145" s="6" t="str">
        <f>CONCATENATE([2]Общая!G134," ",[2]Общая!H134," ",[2]Общая!I134," 
", [2]Общая!K134," ",[2]Общая!L134)</f>
        <v>Даурцев Олег Александрович 
Энергетик 6 мес.</v>
      </c>
      <c r="E145" s="7" t="str">
        <f>[2]Общая!M134</f>
        <v>внеочередная</v>
      </c>
      <c r="F145" s="23" t="s">
        <v>28</v>
      </c>
      <c r="G145" s="7" t="str">
        <f>[2]Общая!N134</f>
        <v>административно-технический персонал</v>
      </c>
      <c r="H145" s="15">
        <f>[2]Общая!S134</f>
        <v>0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"Газпром теплоэнерго МО"</v>
      </c>
      <c r="D146" s="6" t="str">
        <f>CONCATENATE([2]Общая!G135," ",[2]Общая!H135," ",[2]Общая!I135," 
", [2]Общая!K135," ",[2]Общая!L135)</f>
        <v>Сидоров Михаил Михайлович 
Директор филиала 2м</v>
      </c>
      <c r="E146" s="7" t="str">
        <f>[2]Общая!M135</f>
        <v>первичная</v>
      </c>
      <c r="F146" s="7"/>
      <c r="G146" s="7" t="str">
        <f>[2]Общая!N135</f>
        <v>руководящий работник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"Газпром теплоэнерго МО"</v>
      </c>
      <c r="D147" s="6" t="str">
        <f>CONCATENATE([2]Общая!G136," ",[2]Общая!H136," ",[2]Общая!I136," 
", [2]Общая!K136," ",[2]Общая!L136)</f>
        <v>Деревянко Виталий Викторович 
Начальник района 3г3м</v>
      </c>
      <c r="E147" s="7" t="str">
        <f>[2]Общая!M136</f>
        <v>первичная</v>
      </c>
      <c r="F147" s="7"/>
      <c r="G147" s="7" t="str">
        <f>[2]Общая!N136</f>
        <v>руководитель структурного подразделения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"Газпром теплоэнерго МО"</v>
      </c>
      <c r="D148" s="6" t="str">
        <f>CONCATENATE([2]Общая!G137," ",[2]Общая!H137," ",[2]Общая!I137," 
", [2]Общая!K137," ",[2]Общая!L137)</f>
        <v>Филин  Станислав Викторович 
Начальник котельной 5л6м</v>
      </c>
      <c r="E148" s="7" t="str">
        <f>[2]Общая!M137</f>
        <v>первичная</v>
      </c>
      <c r="F148" s="7"/>
      <c r="G148" s="7" t="str">
        <f>[2]Общая!N137</f>
        <v>руководитель структурного подразделения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"ГАРДИФЛОУ"</v>
      </c>
      <c r="D149" s="6" t="str">
        <f>CONCATENATE([2]Общая!G138," ",[2]Общая!H138," ",[2]Общая!I138," 
", [2]Общая!K138," ",[2]Общая!L138)</f>
        <v>Щепин Альберт Владимирович 
Руководитель склада 3 мес.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"Санни КОМФОРТ"</v>
      </c>
      <c r="D150" s="6" t="str">
        <f>CONCATENATE([2]Общая!G139," ",[2]Общая!H139," ",[2]Общая!I139," 
", [2]Общая!K139," ",[2]Общая!L139)</f>
        <v>Михайлов Андрей Александрович 
Генеральный директор 2 года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"Газпром теплоэнерго МО"</v>
      </c>
      <c r="D151" s="6" t="str">
        <f>CONCATENATE([2]Общая!G140," ",[2]Общая!H140," ",[2]Общая!I140," 
", [2]Общая!K140," ",[2]Общая!L140)</f>
        <v>Ванина Тамара Глебовна 
начальгле котельной 5л3м</v>
      </c>
      <c r="E151" s="7" t="str">
        <f>[2]Общая!M140</f>
        <v>очередная</v>
      </c>
      <c r="F151" s="7"/>
      <c r="G151" s="7" t="str">
        <f>[2]Общая!N140</f>
        <v>руководитель структурного подразделения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"Газпром теплоэнерго МО"</v>
      </c>
      <c r="D152" s="6" t="str">
        <f>CONCATENATE([2]Общая!G141," ",[2]Общая!H141," ",[2]Общая!I141," 
", [2]Общая!K141," ",[2]Общая!L141)</f>
        <v>Козлов Андрей Александрович 
начальник котельной 5л3м</v>
      </c>
      <c r="E152" s="7" t="str">
        <f>[2]Общая!M141</f>
        <v>очередная</v>
      </c>
      <c r="F152" s="7"/>
      <c r="G152" s="7" t="str">
        <f>[2]Общая!N141</f>
        <v>руководитель структурного подразделения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91.5" customHeight="1" x14ac:dyDescent="0.25">
      <c r="B153" s="2">
        <v>139</v>
      </c>
      <c r="C153" s="5" t="str">
        <f>[2]Общая!E142</f>
        <v>ООО "Газпром теплоэнерго МО"</v>
      </c>
      <c r="D153" s="6" t="str">
        <f>CONCATENATE([2]Общая!G142," ",[2]Общая!H142," ",[2]Общая!I142," 
", [2]Общая!K142," ",[2]Общая!L142)</f>
        <v>Кузнецов Игорь Владимирович 
начальгле котельной 5л3м</v>
      </c>
      <c r="E153" s="7" t="str">
        <f>[2]Общая!M142</f>
        <v>очередная</v>
      </c>
      <c r="F153" s="7"/>
      <c r="G153" s="7" t="str">
        <f>[2]Общая!N142</f>
        <v>руководитель структурного подразделения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91.5" customHeight="1" x14ac:dyDescent="0.25">
      <c r="B154" s="2">
        <v>140</v>
      </c>
      <c r="C154" s="5" t="str">
        <f>[2]Общая!E143</f>
        <v>ООО "Газпром теплоэнерго МО"</v>
      </c>
      <c r="D154" s="6" t="str">
        <f>CONCATENATE([2]Общая!G143," ",[2]Общая!H143," ",[2]Общая!I143," 
", [2]Общая!K143," ",[2]Общая!L143)</f>
        <v>Хрунов Дмитрий Николаевич 
начальник района 2г11м</v>
      </c>
      <c r="E154" s="7" t="str">
        <f>[2]Общая!M143</f>
        <v>очередная</v>
      </c>
      <c r="F154" s="7"/>
      <c r="G154" s="7" t="str">
        <f>[2]Общая!N143</f>
        <v>руководитель структурного подразделения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МБОУ "Лицей №4"</v>
      </c>
      <c r="D155" s="6" t="str">
        <f>CONCATENATE([2]Общая!G144," ",[2]Общая!H144," ",[2]Общая!I144," 
", [2]Общая!K144," ",[2]Общая!L144)</f>
        <v>Артамонов Сергей Павлович 
специалист по охране труда 12 месяцев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специалист по охране труда контролирующий электроустановки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МБОУ "Лицей №4"</v>
      </c>
      <c r="D156" s="6" t="str">
        <f>CONCATENATE([2]Общая!G145," ",[2]Общая!H145," ",[2]Общая!I145," 
", [2]Общая!K145," ",[2]Общая!L145)</f>
        <v>Андреев Андрей Викторович 
учитель технологии 38 лет</v>
      </c>
      <c r="E156" s="7" t="str">
        <f>[2]Общая!M145</f>
        <v>очередная</v>
      </c>
      <c r="F156" s="7" t="str">
        <f>[2]Общая!R145</f>
        <v>II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МБОУ "Лицей №4"</v>
      </c>
      <c r="D157" s="6" t="str">
        <f>CONCATENATE([2]Общая!G146," ",[2]Общая!H146," ",[2]Общая!I146," 
", [2]Общая!K146," ",[2]Общая!L146)</f>
        <v>Холодков Алексей Сергеевич 
учитель технологии 2 мес.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"ТЕХНО ПАРК"</v>
      </c>
      <c r="D158" s="6" t="str">
        <f>CONCATENATE([2]Общая!G147," ",[2]Общая!H147," ",[2]Общая!I147," 
", [2]Общая!K147," ",[2]Общая!L147)</f>
        <v>Юдаев Игорь Олегович 
Главный механик 10 дн.</v>
      </c>
      <c r="E158" s="7" t="str">
        <f>[2]Общая!M147</f>
        <v>первичная</v>
      </c>
      <c r="F158" s="7" t="str">
        <f>[2]Общая!R147</f>
        <v>II до 1000В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"ТЕХНО ПАРК"</v>
      </c>
      <c r="D159" s="6" t="str">
        <f>CONCATENATE([2]Общая!G148," ",[2]Общая!H148," ",[2]Общая!I148," 
", [2]Общая!K148," ",[2]Общая!L148)</f>
        <v>Мурзин Александр  Владимирович 
Механик по ремонту транспорта 1 год, 9мес. 21 день</v>
      </c>
      <c r="E159" s="7" t="str">
        <f>[2]Общая!M148</f>
        <v>первичная</v>
      </c>
      <c r="F159" s="7" t="str">
        <f>[2]Общая!R148</f>
        <v>II до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ИП Богданов Михаил Анатольевич</v>
      </c>
      <c r="D160" s="6" t="str">
        <f>CONCATENATE([2]Общая!G149," ",[2]Общая!H149," ",[2]Общая!I149," 
", [2]Общая!K149," ",[2]Общая!L149)</f>
        <v>Богданов  Михаил  Анатольевич 
Руководитель 3 месяца</v>
      </c>
      <c r="E160" s="7" t="str">
        <f>[2]Общая!M149</f>
        <v>внеочередная</v>
      </c>
      <c r="F160" s="24" t="s">
        <v>29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ИП Богданов Михаил Анатольевич</v>
      </c>
      <c r="D161" s="6" t="str">
        <f>CONCATENATE([2]Общая!G150," ",[2]Общая!H150," ",[2]Общая!I150," 
", [2]Общая!K150," ",[2]Общая!L150)</f>
        <v xml:space="preserve">Кучменко   Александр  Викторович 
Руководитель сервисного отдела 3 месяца </v>
      </c>
      <c r="E161" s="7" t="str">
        <f>[2]Общая!M150</f>
        <v>внеочередная</v>
      </c>
      <c r="F161" s="25" t="s">
        <v>29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ИП Богданов Михаил Анатольевич</v>
      </c>
      <c r="D162" s="6" t="str">
        <f>CONCATENATE([2]Общая!G151," ",[2]Общая!H151," ",[2]Общая!I151," 
", [2]Общая!K151," ",[2]Общая!L151)</f>
        <v xml:space="preserve">Андросов Иван Иванович  
Сервис-инженер 3 месяца </v>
      </c>
      <c r="E162" s="7" t="str">
        <f>[2]Общая!M151</f>
        <v>внеочередная</v>
      </c>
      <c r="F162" s="25" t="s">
        <v>29</v>
      </c>
      <c r="G162" s="7" t="str">
        <f>[2]Общая!N151</f>
        <v>оперативно-ремонтный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«РЕКОНН»</v>
      </c>
      <c r="D163" s="6" t="str">
        <f>CONCATENATE([2]Общая!G152," ",[2]Общая!H152," ",[2]Общая!I152," 
", [2]Общая!K152," ",[2]Общая!L152)</f>
        <v>Уфимцев Антон Евгеньевич 
Инженер систем виртуальзации  1 мес</v>
      </c>
      <c r="E163" s="7" t="str">
        <f>[2]Общая!M152</f>
        <v>первичная</v>
      </c>
      <c r="F163" s="26" t="s">
        <v>23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thickBot="1" x14ac:dyDescent="0.3">
      <c r="B164" s="2">
        <v>150</v>
      </c>
      <c r="C164" s="5" t="str">
        <f>[2]Общая!E153</f>
        <v>ООО «РЕКОНН»</v>
      </c>
      <c r="D164" s="6" t="str">
        <f>CONCATENATE([2]Общая!G153," ",[2]Общая!H153," ",[2]Общая!I153," 
", [2]Общая!K153," ",[2]Общая!L153)</f>
        <v>Рудаков Юрий Владимирович  
Руководитель отдела строительства и эксплуатации сети связи  2 мес</v>
      </c>
      <c r="E164" s="7" t="str">
        <f>[2]Общая!M153</f>
        <v>первичная</v>
      </c>
      <c r="F164" s="18" t="s">
        <v>23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thickBot="1" x14ac:dyDescent="0.3">
      <c r="B165" s="2">
        <v>151</v>
      </c>
      <c r="C165" s="5" t="str">
        <f>[2]Общая!E154</f>
        <v>ООО «ИНИТ»</v>
      </c>
      <c r="D165" s="6" t="str">
        <f>CONCATENATE([2]Общая!G154," ",[2]Общая!H154," ",[2]Общая!I154," 
", [2]Общая!K154," ",[2]Общая!L154)</f>
        <v>Лукьянов  Петр Николаевич 
Мастер участка МТС и ТС 1г.7мес.</v>
      </c>
      <c r="E165" s="7" t="str">
        <f>[2]Общая!M154</f>
        <v>первичная</v>
      </c>
      <c r="F165" s="27" t="s">
        <v>23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АНОО "Гимназия "Жуковка"</v>
      </c>
      <c r="D166" s="6" t="str">
        <f>CONCATENATE([2]Общая!G155," ",[2]Общая!H155," ",[2]Общая!I155," 
", [2]Общая!K155," ",[2]Общая!L155)</f>
        <v>Гринёва Елена  Анатольевна  
Зам. директора по АХЧ 3 года 10 месяцев</v>
      </c>
      <c r="E166" s="7" t="str">
        <f>[2]Общая!M155</f>
        <v>внеочередная</v>
      </c>
      <c r="F166" s="21" t="s">
        <v>30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"ЗАВОД ПЕТРОЧАС"</v>
      </c>
      <c r="D167" s="6" t="str">
        <f>CONCATENATE([2]Общая!G156," ",[2]Общая!H156," ",[2]Общая!I156," 
", [2]Общая!K156," ",[2]Общая!L156)</f>
        <v>Игошев Сергей Владимирович 
Директор по производству и развитию производственной системы 8 мес</v>
      </c>
      <c r="E167" s="7" t="str">
        <f>[2]Общая!M156</f>
        <v>первичная</v>
      </c>
      <c r="F167" s="7" t="str">
        <f>[2]Общая!R156</f>
        <v>II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"ТехПромИнвест"</v>
      </c>
      <c r="D168" s="6" t="str">
        <f>CONCATENATE([2]Общая!G157," ",[2]Общая!H157," ",[2]Общая!I157," 
", [2]Общая!K157," ",[2]Общая!L157)</f>
        <v>Петухов Дмитрий Сергеевич 
Руководитель службы производственной комплектации 4года</v>
      </c>
      <c r="E168" s="7" t="str">
        <f>[2]Общая!M157</f>
        <v>внеочередная</v>
      </c>
      <c r="F168" s="7" t="str">
        <f>[2]Общая!R157</f>
        <v>III гр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"РИГЭК"</v>
      </c>
      <c r="D169" s="6" t="str">
        <f>CONCATENATE([2]Общая!G158," ",[2]Общая!H158," ",[2]Общая!I158," 
", [2]Общая!K158," ",[2]Общая!L158)</f>
        <v>Паненко Алексей  Николаевич 
Инженер-теплотехник 2 года</v>
      </c>
      <c r="E169" s="7" t="str">
        <f>[2]Общая!M158</f>
        <v>очередная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"АКВАНОВА РУС"</v>
      </c>
      <c r="D170" s="6" t="str">
        <f>CONCATENATE([2]Общая!G159," ",[2]Общая!H159," ",[2]Общая!I159," 
", [2]Общая!K159," ",[2]Общая!L159)</f>
        <v>Разумов Александр Владимирович 
Кладовщик 10 мес.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электротехнологического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"АКВАНОВА РУС"</v>
      </c>
      <c r="D171" s="6" t="str">
        <f>CONCATENATE([2]Общая!G160," ",[2]Общая!H160," ",[2]Общая!I160," 
", [2]Общая!K160," ",[2]Общая!L160)</f>
        <v>Ахмеров Денис Шамильевич 
Подсобный рабочий 11 мес.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электротехнологического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"АКВАНОВА РУС"</v>
      </c>
      <c r="D172" s="6" t="str">
        <f>CONCATENATE([2]Общая!G161," ",[2]Общая!H161," ",[2]Общая!I161," 
", [2]Общая!K161," ",[2]Общая!L161)</f>
        <v>Перцов   Аркадий Николаевич 
Начальник производственного участка  11 мес.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"АКВАНОВА РУС"</v>
      </c>
      <c r="D173" s="6" t="str">
        <f>CONCATENATE([2]Общая!G162," ",[2]Общая!H162," ",[2]Общая!I162," 
", [2]Общая!K162," ",[2]Общая!L162)</f>
        <v>Михайлов Дмитрий Борисович 
Главный инженер 7 мес.</v>
      </c>
      <c r="E173" s="7" t="str">
        <f>[2]Общая!M162</f>
        <v>внеочередная</v>
      </c>
      <c r="F173" s="7" t="str">
        <f>[2]Общая!R162</f>
        <v>III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"Газпром теплоэнерго МО"</v>
      </c>
      <c r="D174" s="6" t="str">
        <f>CONCATENATE([2]Общая!G163," ",[2]Общая!H163," ",[2]Общая!I163," 
", [2]Общая!K163," ",[2]Общая!L163)</f>
        <v>Бешенов Владимир Константинович 
началльник котельной 1г2м</v>
      </c>
      <c r="E174" s="7" t="str">
        <f>[2]Общая!M163</f>
        <v>очередная</v>
      </c>
      <c r="F174" s="7"/>
      <c r="G174" s="7" t="str">
        <f>[2]Общая!N163</f>
        <v>руководитель структурного подразделения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"Газпром теплоэнерго МО"</v>
      </c>
      <c r="D175" s="6" t="str">
        <f>CONCATENATE([2]Общая!G164," ",[2]Общая!H164," ",[2]Общая!I164," 
", [2]Общая!K164," ",[2]Общая!L164)</f>
        <v>Егорова Венера Салаватовна 
началльник котельной 5л6м</v>
      </c>
      <c r="E175" s="7" t="str">
        <f>[2]Общая!M164</f>
        <v>очередная</v>
      </c>
      <c r="F175" s="7"/>
      <c r="G175" s="7" t="str">
        <f>[2]Общая!N164</f>
        <v>руководитель структурного подразделения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"Газпром теплоэнерго МО"</v>
      </c>
      <c r="D176" s="6" t="str">
        <f>CONCATENATE([2]Общая!G165," ",[2]Общая!H165," ",[2]Общая!I165," 
", [2]Общая!K165," ",[2]Общая!L165)</f>
        <v>Крестьянинова Елена Васильевна 
началльник котельной 5л6м</v>
      </c>
      <c r="E176" s="7" t="str">
        <f>[2]Общая!M165</f>
        <v>очередная</v>
      </c>
      <c r="F176" s="7"/>
      <c r="G176" s="7" t="str">
        <f>[2]Общая!N165</f>
        <v>руководитель структурного подразделения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"Газпром теплоэнерго МО"</v>
      </c>
      <c r="D177" s="6" t="str">
        <f>CONCATENATE([2]Общая!G166," ",[2]Общая!H166," ",[2]Общая!I166," 
", [2]Общая!K166," ",[2]Общая!L166)</f>
        <v>Маркова  Наталья  Васильевна 
началльник котельной 5л6м</v>
      </c>
      <c r="E177" s="7" t="str">
        <f>[2]Общая!M166</f>
        <v>очередная</v>
      </c>
      <c r="F177" s="7"/>
      <c r="G177" s="7" t="str">
        <f>[2]Общая!N166</f>
        <v>руководитель структурного подразделения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"Газпром теплоэнерго МО"</v>
      </c>
      <c r="D178" s="6" t="str">
        <f>CONCATENATE([2]Общая!G167," ",[2]Общая!H167," ",[2]Общая!I167," 
", [2]Общая!K167," ",[2]Общая!L167)</f>
        <v>Финогенов Владимир Васильевич 
началльник района 5л6м</v>
      </c>
      <c r="E178" s="7" t="str">
        <f>[2]Общая!M167</f>
        <v>очередная</v>
      </c>
      <c r="F178" s="7"/>
      <c r="G178" s="7" t="str">
        <f>[2]Общая!N167</f>
        <v>руководитель структурного подразделения</v>
      </c>
      <c r="H178" s="15" t="str">
        <f>[2]Общая!S167</f>
        <v>ПТЭТЭ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"Онтэкс РУ"</v>
      </c>
      <c r="D179" s="6" t="str">
        <f>CONCATENATE([2]Общая!G168," ",[2]Общая!H168," ",[2]Общая!I168," 
", [2]Общая!K168," ",[2]Общая!L168)</f>
        <v>Федоров Александр Сергеевич 
Инженер-электроник 1й категории 8 месяцев</v>
      </c>
      <c r="E179" s="7" t="str">
        <f>[2]Общая!M168</f>
        <v>внеочередная</v>
      </c>
      <c r="F179" s="19" t="s">
        <v>31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"СМПП"</v>
      </c>
      <c r="D180" s="6" t="str">
        <f>CONCATENATE([2]Общая!G169," ",[2]Общая!H169," ",[2]Общая!I169," 
", [2]Общая!K169," ",[2]Общая!L169)</f>
        <v>Порошков Сергей Анатольевич 
Главный энергетик 9 лет</v>
      </c>
      <c r="E180" s="7" t="str">
        <f>[2]Общая!M169</f>
        <v>очередная</v>
      </c>
      <c r="F180" s="19" t="s">
        <v>22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АО "СМПП"</v>
      </c>
      <c r="D181" s="6" t="str">
        <f>CONCATENATE([2]Общая!G170," ",[2]Общая!H170," ",[2]Общая!I170," 
", [2]Общая!K170," ",[2]Общая!L170)</f>
        <v>Авилов Станислав Валерьевич 
Заместитель начальника цеха 3 года</v>
      </c>
      <c r="E181" s="7" t="str">
        <f>[2]Общая!M170</f>
        <v>очередная</v>
      </c>
      <c r="F181" s="20" t="s">
        <v>22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131.1" customHeight="1" thickBot="1" x14ac:dyDescent="0.3">
      <c r="B182" s="2">
        <v>168</v>
      </c>
      <c r="C182" s="5" t="str">
        <f>[2]Общая!E171</f>
        <v>АО "СМПП"</v>
      </c>
      <c r="D182" s="6" t="str">
        <f>CONCATENATE([2]Общая!G171," ",[2]Общая!H171," ",[2]Общая!I171," 
", [2]Общая!K171," ",[2]Общая!L171)</f>
        <v>Дуденко  Роман Владимирович 
Заместитель главного энергетика 4 года</v>
      </c>
      <c r="E182" s="7" t="str">
        <f>[2]Общая!M171</f>
        <v>очередная</v>
      </c>
      <c r="F182" s="20" t="s">
        <v>22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113.1" customHeight="1" thickBot="1" x14ac:dyDescent="0.3">
      <c r="B183" s="2">
        <v>169</v>
      </c>
      <c r="C183" s="5" t="str">
        <f>[2]Общая!E172</f>
        <v>ИП Каналов Теймур Элханович</v>
      </c>
      <c r="D183" s="6" t="str">
        <f>CONCATENATE([2]Общая!G172," ",[2]Общая!H172," ",[2]Общая!I172," 
", [2]Общая!K172," ",[2]Общая!L172)</f>
        <v>Каналов Теймур Элханович 
Индивидуальный предприниматель 44960</v>
      </c>
      <c r="E183" s="7" t="str">
        <f>[2]Общая!M172</f>
        <v>Первичная</v>
      </c>
      <c r="F183" s="28" t="s">
        <v>23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"БИЭНЕРГЕТИК"</v>
      </c>
      <c r="D184" s="6" t="str">
        <f>CONCATENATE([2]Общая!G173," ",[2]Общая!H173," ",[2]Общая!I173," 
", [2]Общая!K173," ",[2]Общая!L173)</f>
        <v>Шигаев Иван Иванович 
Энергетик 12 лет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ПТЭЭСиС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"КАПЭКС"</v>
      </c>
      <c r="D185" s="6" t="str">
        <f>CONCATENATE([2]Общая!G174," ",[2]Общая!H174," ",[2]Общая!I174," 
", [2]Общая!K174," ",[2]Общая!L174)</f>
        <v>Таякин Павел Евгениевич 
главный инженер 2 мес.</v>
      </c>
      <c r="E185" s="7" t="str">
        <f>[2]Общая!M174</f>
        <v>первичная</v>
      </c>
      <c r="F185" s="7" t="str">
        <f>[2]Общая!R174</f>
        <v>III гр. до  и выше 1000В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"КАПЭКС"</v>
      </c>
      <c r="D186" s="6" t="str">
        <f>CONCATENATE([2]Общая!G175," ",[2]Общая!H175," ",[2]Общая!I175," 
", [2]Общая!K175," ",[2]Общая!L175)</f>
        <v>Попов   Дмитрий  Анатольевич 
руководитель службы ОДС 2 года 6 мес.</v>
      </c>
      <c r="E186" s="7" t="str">
        <f>[2]Общая!M175</f>
        <v>внеочередная</v>
      </c>
      <c r="F186" s="7" t="str">
        <f>[2]Общая!R175</f>
        <v>V гр. до  и выше 1000В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"СНБ ИНВЕСТ"</v>
      </c>
      <c r="D187" s="6" t="str">
        <f>CONCATENATE([2]Общая!G176," ",[2]Общая!H176," ",[2]Общая!I176," 
", [2]Общая!K176," ",[2]Общая!L176)</f>
        <v>ЖАРИКОВ Николай Викторович 
слесарь-электрик по ремонту электрооборудования 9 месяцев</v>
      </c>
      <c r="E187" s="7" t="str">
        <f>[2]Общая!M176</f>
        <v>внеочередная</v>
      </c>
      <c r="F187" s="7" t="str">
        <f>[2]Общая!R176</f>
        <v>IV до  и выше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"Птицефабрика"Элинар-Бройлер"</v>
      </c>
      <c r="D188" s="6" t="str">
        <f>CONCATENATE([2]Общая!G177," ",[2]Общая!H177," ",[2]Общая!I177," 
", [2]Общая!K177," ",[2]Общая!L177)</f>
        <v>Фёдоров Андрей Геннадьевич 
Энергетик 2 года</v>
      </c>
      <c r="E188" s="7" t="str">
        <f>[2]Общая!M177</f>
        <v>очередная</v>
      </c>
      <c r="F188" s="7" t="str">
        <f>[2]Общая!R177</f>
        <v>IV гр до 1000В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"Птицефабрика"Элинар-Бройлер"</v>
      </c>
      <c r="D189" s="6" t="str">
        <f>CONCATENATE([2]Общая!G178," ",[2]Общая!H178," ",[2]Общая!I178," 
", [2]Общая!K178," ",[2]Общая!L178)</f>
        <v>Фёдоров Андрей Геннадьевич 
Энергетик 2 года</v>
      </c>
      <c r="E189" s="7" t="str">
        <f>[2]Общая!M178</f>
        <v>очередная</v>
      </c>
      <c r="F189" s="7"/>
      <c r="G189" s="7" t="str">
        <f>[2]Общая!N178</f>
        <v>руководящий работник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ООО "Птицефабрика"Элинар-Бройлер"</v>
      </c>
      <c r="D190" s="6" t="str">
        <f>CONCATENATE([2]Общая!G179," ",[2]Общая!H179," ",[2]Общая!I179," 
", [2]Общая!K179," ",[2]Общая!L179)</f>
        <v>Измайлов  Ринат Наилевич 
Начальник участка 5 лет</v>
      </c>
      <c r="E190" s="7" t="str">
        <f>[2]Общая!M179</f>
        <v>очередная</v>
      </c>
      <c r="F190" s="7" t="str">
        <f>[2]Общая!R179</f>
        <v>IV гр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"Фряновский Керамический Завод"</v>
      </c>
      <c r="D191" s="6" t="str">
        <f>CONCATENATE([2]Общая!G180," ",[2]Общая!H180," ",[2]Общая!I180," 
", [2]Общая!K180," ",[2]Общая!L180)</f>
        <v>Круглушин  Андрей  Викторович 
Начальник отдела технического обслуживания  17 лет 5 месяцев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"Фряновский Керамический Завод"</v>
      </c>
      <c r="D192" s="6" t="str">
        <f>CONCATENATE([2]Общая!G181," ",[2]Общая!H181," ",[2]Общая!I181," 
", [2]Общая!K181," ",[2]Общая!L181)</f>
        <v>Яценко  Вадим  Анатольевич 
Старший инженер по контрольно-измерительным приборам и автоматике  11 лет 10 месяцев</v>
      </c>
      <c r="E192" s="7" t="str">
        <f>[2]Общая!M181</f>
        <v>очередная</v>
      </c>
      <c r="F192" s="7" t="str">
        <f>[2]Общая!R181</f>
        <v>IV до и выше 1000 В</v>
      </c>
      <c r="G192" s="7" t="str">
        <f>[2]Общая!N181</f>
        <v>административно-технический, с правами оперативно-ремонтного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"Фряновский Керамический Завод"</v>
      </c>
      <c r="D193" s="6" t="str">
        <f>CONCATENATE([2]Общая!G182," ",[2]Общая!H182," ",[2]Общая!I182," 
", [2]Общая!K182," ",[2]Общая!L182)</f>
        <v>Кузнецов Максим Михайлович 
мастер электроучастка 17 лет 6 месяцев</v>
      </c>
      <c r="E193" s="7" t="str">
        <f>[2]Общая!M182</f>
        <v>очередная</v>
      </c>
      <c r="F193" s="7" t="str">
        <f>[2]Общая!R182</f>
        <v>IV до и выше 1000 В</v>
      </c>
      <c r="G193" s="7" t="str">
        <f>[2]Общая!N182</f>
        <v>административно-технический, с правами оперативно-ремонтного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"Газпром теплоэнерго МО"</v>
      </c>
      <c r="D194" s="6" t="str">
        <f>CONCATENATE([2]Общая!G183," ",[2]Общая!H183," ",[2]Общая!I183," 
", [2]Общая!K183," ",[2]Общая!L183)</f>
        <v>Горячев Вадим Сергеевич 
начальник района 5л7м</v>
      </c>
      <c r="E194" s="7" t="str">
        <f>[2]Общая!M183</f>
        <v>очередная</v>
      </c>
      <c r="F194" s="7"/>
      <c r="G194" s="7" t="str">
        <f>[2]Общая!N183</f>
        <v>руководящий работник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"Газпром теплоэнерго МО"</v>
      </c>
      <c r="D195" s="6" t="str">
        <f>CONCATENATE([2]Общая!G184," ",[2]Общая!H184," ",[2]Общая!I184," 
", [2]Общая!K184," ",[2]Общая!L184)</f>
        <v>Елисеева Наталья Николаевна 
началльник котельной 5л7м</v>
      </c>
      <c r="E195" s="7" t="str">
        <f>[2]Общая!M184</f>
        <v>очередная</v>
      </c>
      <c r="F195" s="7"/>
      <c r="G195" s="7" t="str">
        <f>[2]Общая!N184</f>
        <v>руководящий работник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"Газпром теплоэнерго МО"</v>
      </c>
      <c r="D196" s="6" t="str">
        <f>CONCATENATE([2]Общая!G185," ",[2]Общая!H185," ",[2]Общая!I185," 
", [2]Общая!K185," ",[2]Общая!L185)</f>
        <v>Емельянов Кирилл Владимирович 
началльник котельной 1г6м</v>
      </c>
      <c r="E196" s="7" t="str">
        <f>[2]Общая!M185</f>
        <v>очередная</v>
      </c>
      <c r="F196" s="7"/>
      <c r="G196" s="7" t="str">
        <f>[2]Общая!N185</f>
        <v>руководитель структурного подразделения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"Газпром теплоэнерго МО"</v>
      </c>
      <c r="D197" s="6" t="str">
        <f>CONCATENATE([2]Общая!G186," ",[2]Общая!H186," ",[2]Общая!I186," 
", [2]Общая!K186," ",[2]Общая!L186)</f>
        <v>Котькин Сергей Николаевич 
началльник котельной 2г6м</v>
      </c>
      <c r="E197" s="7" t="str">
        <f>[2]Общая!M186</f>
        <v>очередная</v>
      </c>
      <c r="F197" s="7"/>
      <c r="G197" s="7" t="str">
        <f>[2]Общая!N186</f>
        <v>руководитель структурного подразделения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"Газпром теплоэнерго МО"</v>
      </c>
      <c r="D198" s="6" t="str">
        <f>CONCATENATE([2]Общая!G187," ",[2]Общая!H187," ",[2]Общая!I187," 
", [2]Общая!K187," ",[2]Общая!L187)</f>
        <v>Лаврентьев Владимир Николаевич 
началльник котельной 5л7м</v>
      </c>
      <c r="E198" s="7" t="str">
        <f>[2]Общая!M187</f>
        <v>очередная</v>
      </c>
      <c r="F198" s="7"/>
      <c r="G198" s="7" t="str">
        <f>[2]Общая!N187</f>
        <v>руководитель структурного подразделения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"НОРМА РОСТА"</v>
      </c>
      <c r="D199" s="6" t="str">
        <f>CONCATENATE([2]Общая!G188," ",[2]Общая!H188," ",[2]Общая!I188," 
", [2]Общая!K188," ",[2]Общая!L188)</f>
        <v>Хромов Владимир Михайлович 
Энергетик 1 мес.</v>
      </c>
      <c r="E199" s="7" t="str">
        <f>[2]Общая!M188</f>
        <v>внеочередная</v>
      </c>
      <c r="F199" s="29" t="s">
        <v>32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"НОРМА РОСТА"</v>
      </c>
      <c r="D200" s="6" t="str">
        <f>CONCATENATE([2]Общая!G189," ",[2]Общая!H189," ",[2]Общая!I189," 
", [2]Общая!K189," ",[2]Общая!L189)</f>
        <v>Крыштон Михаил Владимирович 
Руководитель службы эксплуатации 1 мес.</v>
      </c>
      <c r="E200" s="7" t="str">
        <f>[2]Общая!M189</f>
        <v>внеочередная</v>
      </c>
      <c r="F200" s="7" t="str">
        <f>[2]Общая!R189</f>
        <v>IV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"КоммуналСтрой"</v>
      </c>
      <c r="D201" s="6" t="str">
        <f>CONCATENATE([2]Общая!G190," ",[2]Общая!H190," ",[2]Общая!I190," 
", [2]Общая!K190," ",[2]Общая!L190)</f>
        <v>Сыроежко Илья Михайлович 
Главный инженер 2 года</v>
      </c>
      <c r="E201" s="7" t="str">
        <f>[2]Общая!M190</f>
        <v>первичная</v>
      </c>
      <c r="F201" s="7"/>
      <c r="G201" s="7" t="str">
        <f>[2]Общая!N190</f>
        <v xml:space="preserve"> руководящий работник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"БОРЕЙ"</v>
      </c>
      <c r="D202" s="6" t="str">
        <f>CONCATENATE([2]Общая!G191," ",[2]Общая!H191," ",[2]Общая!I191," 
", [2]Общая!K191," ",[2]Общая!L191)</f>
        <v>Машкинцев Виктор Васильевич 
главный инженер 12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"БОРЕЙ"</v>
      </c>
      <c r="D203" s="6" t="str">
        <f>CONCATENATE([2]Общая!G192," ",[2]Общая!H192," ",[2]Общая!I192," 
", [2]Общая!K192," ",[2]Общая!L192)</f>
        <v>Пирогов  Олег Анатольевич 
Ст. инженер энергетик 11</v>
      </c>
      <c r="E203" s="7" t="str">
        <f>[2]Общая!M192</f>
        <v>очередная</v>
      </c>
      <c r="F203" s="7" t="str">
        <f>[2]Общая!R192</f>
        <v>III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 "ПроСофт-ПК"</v>
      </c>
      <c r="D204" s="6" t="str">
        <f>CONCATENATE([2]Общая!G193," ",[2]Общая!H193," ",[2]Общая!I193," 
", [2]Общая!K193," ",[2]Общая!L193)</f>
        <v>Майоров Николай Алексеевич 
Техник-сборщик опытных образцов разрабатываемого оборудования 1 мес.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"Максидом"</v>
      </c>
      <c r="D205" s="6" t="str">
        <f>CONCATENATE([2]Общая!G194," ",[2]Общая!H194," ",[2]Общая!I194," 
", [2]Общая!K194," ",[2]Общая!L194)</f>
        <v>Вопросов Александр Алексеевич 
Главный инженер 1 год</v>
      </c>
      <c r="E205" s="7" t="str">
        <f>[2]Общая!M194</f>
        <v>Первичная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Общество с ограниченной ответственностью Научно-производственное предприятие "Пенополимер"</v>
      </c>
      <c r="D206" s="6" t="str">
        <f>CONCATENATE([2]Общая!G195," ",[2]Общая!H195," ",[2]Общая!I195," 
", [2]Общая!K195," ",[2]Общая!L195)</f>
        <v>Вафин  Григорий  Олегович 
Электромонтер по эксплуатации и ремонту электрооборудования  8 лет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 xml:space="preserve"> 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Общество с ограниченной ответственностью Научно-производственное предприятие "Пенополимер"</v>
      </c>
      <c r="D207" s="6" t="str">
        <f>CONCATENATE([2]Общая!G196," ",[2]Общая!H196," ",[2]Общая!I196," 
", [2]Общая!K196," ",[2]Общая!L196)</f>
        <v xml:space="preserve"> Панов  Евгений  Сергеевич 
Электромонтер по эксплуатации и ремонту электрооборудования 7 лет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 xml:space="preserve"> 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Общество с ограниченной ответственностью Научно-производственное предприятие "Пенополимер"</v>
      </c>
      <c r="D208" s="6" t="str">
        <f>CONCATENATE([2]Общая!G197," ",[2]Общая!H197," ",[2]Общая!I197," 
", [2]Общая!K197," ",[2]Общая!L197)</f>
        <v>Богатов  Владилен  Борисович 
начальник ремонтной службы 10 лет</v>
      </c>
      <c r="E208" s="7" t="str">
        <f>[2]Общая!M197</f>
        <v xml:space="preserve">Очередная </v>
      </c>
      <c r="F208" s="7" t="str">
        <f>[2]Общая!R197</f>
        <v>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«Меркор-ПРУФ»</v>
      </c>
      <c r="D209" s="6" t="str">
        <f>CONCATENATE([2]Общая!G198," ",[2]Общая!H198," ",[2]Общая!I198," 
", [2]Общая!K198," ",[2]Общая!L198)</f>
        <v>Дуплик Дмитрий Николаевич 
старший специалист по монтажу 2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«Меркор-ПРУФ»</v>
      </c>
      <c r="D210" s="6" t="str">
        <f>CONCATENATE([2]Общая!G199," ",[2]Общая!H199," ",[2]Общая!I199," 
", [2]Общая!K199," ",[2]Общая!L199)</f>
        <v>Хамидов Рустам Шавкатович 
старший специалист по монтажу 1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"СтанкоРемСервис"</v>
      </c>
      <c r="D211" s="6" t="str">
        <f>CONCATENATE([2]Общая!G200," ",[2]Общая!H200," ",[2]Общая!I200," 
", [2]Общая!K200," ",[2]Общая!L200)</f>
        <v>Солодов Денис Валерьевич 
Начальник участка 3 года 6 месяцев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"Торговый Дом "Тензо-М"</v>
      </c>
      <c r="D212" s="6" t="str">
        <f>CONCATENATE([2]Общая!G201," ",[2]Общая!H201," ",[2]Общая!I201," 
", [2]Общая!K201," ",[2]Общая!L201)</f>
        <v>Цветков Никита  Валерьевич 
Инженер по наладке и испытаниям 4 года</v>
      </c>
      <c r="E212" s="7" t="str">
        <f>[2]Общая!M201</f>
        <v>первичная</v>
      </c>
      <c r="F212" s="7" t="str">
        <f>[2]Общая!R201</f>
        <v>II гр. До 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"Торговый Дом "Тензо-М"</v>
      </c>
      <c r="D213" s="6" t="str">
        <f>CONCATENATE([2]Общая!G202," ",[2]Общая!H202," ",[2]Общая!I202," 
", [2]Общая!K202," ",[2]Общая!L202)</f>
        <v xml:space="preserve">Юдин   Евгений Борисович 
Ведущий специалист 19 лет  </v>
      </c>
      <c r="E213" s="7" t="str">
        <f>[2]Общая!M202</f>
        <v>первичная</v>
      </c>
      <c r="F213" s="7" t="str">
        <f>[2]Общая!R202</f>
        <v>II гр. До 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"Торговый Дом "Тензо-М"</v>
      </c>
      <c r="D214" s="6" t="str">
        <f>CONCATENATE([2]Общая!G203," ",[2]Общая!H203," ",[2]Общая!I203," 
", [2]Общая!K203," ",[2]Общая!L203)</f>
        <v xml:space="preserve">Курбанов  Наиль  Илдарович 
Инженер по наладке и испытаниям 19 лет  </v>
      </c>
      <c r="E214" s="7" t="str">
        <f>[2]Общая!M203</f>
        <v>первичная</v>
      </c>
      <c r="F214" s="7" t="str">
        <f>[2]Общая!R203</f>
        <v>II гр. До 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"Торговый Дом "Тензо-М"</v>
      </c>
      <c r="D215" s="6" t="str">
        <f>CONCATENATE([2]Общая!G204," ",[2]Общая!H204," ",[2]Общая!I204," 
", [2]Общая!K204," ",[2]Общая!L204)</f>
        <v>Коваленко Евгений Михайлович  
Техник по наладке и испытаниям 3 года</v>
      </c>
      <c r="E215" s="7" t="str">
        <f>[2]Общая!M204</f>
        <v>первичная</v>
      </c>
      <c r="F215" s="7" t="str">
        <f>[2]Общая!R204</f>
        <v>II гр. До 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ИП Мурашкин Владислав Николаевич</v>
      </c>
      <c r="D216" s="6" t="str">
        <f>CONCATENATE([2]Общая!G205," ",[2]Общая!H205," ",[2]Общая!I205," 
", [2]Общая!K205," ",[2]Общая!L205)</f>
        <v>Мурашкин Владислав Николаевич 
Индивидуальный предприниматель 19 лет</v>
      </c>
      <c r="E216" s="7" t="str">
        <f>[2]Общая!M205</f>
        <v>внеочередная</v>
      </c>
      <c r="F216" s="7" t="str">
        <f>[2]Общая!R205</f>
        <v>IV гр.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ЗАО Агрофирма «Нива»</v>
      </c>
      <c r="D217" s="6" t="str">
        <f>CONCATENATE([2]Общая!G206," ",[2]Общая!H206," ",[2]Общая!I206," 
", [2]Общая!K206," ",[2]Общая!L206)</f>
        <v>Смирнов  Сергей  Сергеевич 
Инженер-электрик 5 лет</v>
      </c>
      <c r="E217" s="7" t="str">
        <f>[2]Общая!M206</f>
        <v>очередная</v>
      </c>
      <c r="F217" s="7" t="str">
        <f>[2]Общая!R206</f>
        <v>V гр. до  и выше 1000В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МУ "МВЦ"</v>
      </c>
      <c r="D218" s="6" t="str">
        <f>CONCATENATE([2]Общая!G207," ",[2]Общая!H207," ",[2]Общая!I207," 
", [2]Общая!K207," ",[2]Общая!L207)</f>
        <v>Егоров  Валерий Николаевич 
Заведующий технической службой 3 года</v>
      </c>
      <c r="E218" s="7" t="str">
        <f>[2]Общая!M207</f>
        <v>первичная</v>
      </c>
      <c r="F218" s="7"/>
      <c r="G218" s="7" t="str">
        <f>[2]Общая!N207</f>
        <v>руководитель структурного подразделения</v>
      </c>
      <c r="H218" s="15" t="str">
        <f>[2]Общая!S207</f>
        <v>ПТЭТЭ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"Фряновский Керамический Завод"</v>
      </c>
      <c r="D219" s="6" t="str">
        <f>CONCATENATE([2]Общая!G208," ",[2]Общая!H208," ",[2]Общая!I208," 
", [2]Общая!K208," ",[2]Общая!L208)</f>
        <v>Осинцев Роман Викторович 
Начальник отдела технического обслуживания  2 дня</v>
      </c>
      <c r="E219" s="7" t="str">
        <f>[2]Общая!M208</f>
        <v>внеочередная</v>
      </c>
      <c r="F219" s="7" t="str">
        <f>[2]Общая!R208</f>
        <v>V до и выше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ООО "Фряновский Керамический Завод"</v>
      </c>
      <c r="D220" s="6" t="str">
        <f>CONCATENATE([2]Общая!G209," ",[2]Общая!H209," ",[2]Общая!I209," 
", [2]Общая!K209," ",[2]Общая!L209)</f>
        <v>Петров Антон Леонидович 
Ведущий инженер по контрольно-измерительным приборам и автоматике  17 лет 5 месяцев</v>
      </c>
      <c r="E220" s="7" t="str">
        <f>[2]Общая!M209</f>
        <v>очередная</v>
      </c>
      <c r="F220" s="7" t="str">
        <f>[2]Общая!R209</f>
        <v>III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ТСЖ "Бородино 2"</v>
      </c>
      <c r="D221" s="6" t="str">
        <f>CONCATENATE([2]Общая!G210," ",[2]Общая!H210," ",[2]Общая!I210," 
", [2]Общая!K210," ",[2]Общая!L210)</f>
        <v>Казанцев Юрий Иванович 
Главный энергетик 2 года 10 месяцев</v>
      </c>
      <c r="E221" s="7" t="str">
        <f>[2]Общая!M210</f>
        <v>внеочередная</v>
      </c>
      <c r="F221" s="7" t="str">
        <f>[2]Общая!R210</f>
        <v>III группа до 1000В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МБУК "Дом культуры Ожерелье"</v>
      </c>
      <c r="D222" s="6" t="str">
        <f>CONCATENATE([2]Общая!G211," ",[2]Общая!H211," ",[2]Общая!I211," 
", [2]Общая!K211," ",[2]Общая!L211)</f>
        <v>Буздин Юрий Александрович 
Рабочий по комплексному обслуживанию здания 7 лет</v>
      </c>
      <c r="E222" s="7" t="str">
        <f>[2]Общая!M211</f>
        <v>первичная</v>
      </c>
      <c r="F222" s="7"/>
      <c r="G222" s="7" t="str">
        <f>[2]Общая!N211</f>
        <v>оперативно-ремонтный персонал</v>
      </c>
      <c r="H222" s="15" t="str">
        <f>[2]Общая!S211</f>
        <v>ПТЭТЭ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Филиал АО «Мособлгаз» «Восток»</v>
      </c>
      <c r="D223" s="6" t="str">
        <f>CONCATENATE([2]Общая!G212," ",[2]Общая!H212," ",[2]Общая!I212," 
", [2]Общая!K212," ",[2]Общая!L212)</f>
        <v>Славинский  Сергей  Михайлович 
Главный энергетик 5 лет 6 мес.</v>
      </c>
      <c r="E223" s="7" t="str">
        <f>[2]Общая!M212</f>
        <v>очередная</v>
      </c>
      <c r="F223" s="7"/>
      <c r="G223" s="7" t="str">
        <f>[2]Общая!N212</f>
        <v>управленческий персонал</v>
      </c>
      <c r="H223" s="15" t="str">
        <f>[2]Общая!S212</f>
        <v>ПТЭТЭ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Филиал АО «Мособлгаз» «Восток»</v>
      </c>
      <c r="D224" s="6" t="str">
        <f>CONCATENATE([2]Общая!G213," ",[2]Общая!H213," ",[2]Общая!I213," 
", [2]Общая!K213," ",[2]Общая!L213)</f>
        <v>Богданов  Михаил  Николаевич 
мастер 5 лет 6 мес.</v>
      </c>
      <c r="E224" s="7" t="str">
        <f>[2]Общая!M213</f>
        <v>очередная</v>
      </c>
      <c r="F224" s="7"/>
      <c r="G224" s="7" t="str">
        <f>[2]Общая!N213</f>
        <v>управленческий персонал</v>
      </c>
      <c r="H224" s="15" t="str">
        <f>[2]Общая!S213</f>
        <v>ПТЭТЭ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Филиал АО «Мособлгаз» «Восток»</v>
      </c>
      <c r="D225" s="6" t="str">
        <f>CONCATENATE([2]Общая!G214," ",[2]Общая!H214," ",[2]Общая!I214," 
", [2]Общая!K214," ",[2]Общая!L214)</f>
        <v>Гончарук  Виталий  Геннадьевич 
руководитель хозяйственной службы  8 лет 2 мес.</v>
      </c>
      <c r="E225" s="7" t="str">
        <f>[2]Общая!M214</f>
        <v>очередная</v>
      </c>
      <c r="F225" s="7"/>
      <c r="G225" s="7" t="str">
        <f>[2]Общая!N214</f>
        <v>управленческий персонал</v>
      </c>
      <c r="H225" s="15" t="str">
        <f>[2]Общая!S214</f>
        <v>ПТЭТЭ</v>
      </c>
      <c r="I225" s="8">
        <f>[2]Общая!V214</f>
        <v>0.625</v>
      </c>
    </row>
    <row r="226" spans="2:9" s="3" customFormat="1" ht="94.5" customHeight="1" x14ac:dyDescent="0.25">
      <c r="B226" s="2">
        <v>212</v>
      </c>
      <c r="C226" s="5" t="str">
        <f>[2]Общая!E215</f>
        <v>Филиал АО «Мособлгаз» «Восток»</v>
      </c>
      <c r="D226" s="6" t="str">
        <f>CONCATENATE([2]Общая!G215," ",[2]Общая!H215," ",[2]Общая!I215," 
", [2]Общая!K215," ",[2]Общая!L215)</f>
        <v>Вакуленко  Андрей  Владимирович 
мастер 5 лет 6 мес.</v>
      </c>
      <c r="E226" s="7" t="str">
        <f>[2]Общая!M215</f>
        <v>очередная</v>
      </c>
      <c r="F226" s="7"/>
      <c r="G226" s="7" t="str">
        <f>[2]Общая!N215</f>
        <v>управленческий персонал</v>
      </c>
      <c r="H226" s="15" t="str">
        <f>[2]Общая!S215</f>
        <v>ПТЭТЭ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Филиал АО «Мособлгаз» «Восток»</v>
      </c>
      <c r="D227" s="6" t="str">
        <f>CONCATENATE([2]Общая!G216," ",[2]Общая!H216," ",[2]Общая!I216," 
", [2]Общая!K216," ",[2]Общая!L216)</f>
        <v>Ремизов  Сергей  Васильевич 
Начальник службы защиты подземных газопроводов 14 лет</v>
      </c>
      <c r="E227" s="7" t="str">
        <f>[2]Общая!M216</f>
        <v>очередная</v>
      </c>
      <c r="F227" s="7"/>
      <c r="G227" s="7" t="str">
        <f>[2]Общая!N216</f>
        <v>управленческий персонал</v>
      </c>
      <c r="H227" s="15" t="str">
        <f>[2]Общая!S216</f>
        <v>ПТЭТЭ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Филиал АО "Мособлгаз" "Запад"</v>
      </c>
      <c r="D228" s="6" t="str">
        <f>CONCATENATE([2]Общая!G217," ",[2]Общая!H217," ",[2]Общая!I217," 
", [2]Общая!K217," ",[2]Общая!L217)</f>
        <v>Свиридов   Андрей Викторович 
руководитель  хозяйственной службы 11 лет 7 мес.</v>
      </c>
      <c r="E228" s="7" t="str">
        <f>[2]Общая!M217</f>
        <v>очередная</v>
      </c>
      <c r="F228" s="7"/>
      <c r="G228" s="7" t="str">
        <f>[2]Общая!N217</f>
        <v>руководитель структурного подразделения</v>
      </c>
      <c r="H228" s="15" t="str">
        <f>[2]Общая!S217</f>
        <v>ПТЭТЭ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Филиал АО "Мособлгаз" "Запад"</v>
      </c>
      <c r="D229" s="6" t="str">
        <f>CONCATENATE([2]Общая!G218," ",[2]Общая!H218," ",[2]Общая!I218," 
", [2]Общая!K218," ",[2]Общая!L218)</f>
        <v>Григоренко  Сергей  Михайлович 
мастер  8 лет 4 мес</v>
      </c>
      <c r="E229" s="7" t="str">
        <f>[2]Общая!M218</f>
        <v>очередная</v>
      </c>
      <c r="F229" s="7"/>
      <c r="G229" s="7" t="str">
        <f>[2]Общая!N218</f>
        <v>управленческий персонал</v>
      </c>
      <c r="H229" s="15" t="str">
        <f>[2]Общая!S218</f>
        <v>ПТЭТЭ</v>
      </c>
      <c r="I229" s="8">
        <f>[2]Общая!V218</f>
        <v>0.625</v>
      </c>
    </row>
    <row r="230" spans="2:9" s="3" customFormat="1" ht="119.1" customHeight="1" x14ac:dyDescent="0.25">
      <c r="B230" s="2">
        <v>216</v>
      </c>
      <c r="C230" s="5" t="str">
        <f>[2]Общая!E219</f>
        <v>Филиал АО "Мособлгаз" "Запад"</v>
      </c>
      <c r="D230" s="6" t="str">
        <f>CONCATENATE([2]Общая!G219," ",[2]Общая!H219," ",[2]Общая!I219," 
", [2]Общая!K219," ",[2]Общая!L219)</f>
        <v>Иванов  Александр Викторович 
мастер  6 лет 5 мес.</v>
      </c>
      <c r="E230" s="7" t="str">
        <f>[2]Общая!M219</f>
        <v>очередная</v>
      </c>
      <c r="F230" s="7"/>
      <c r="G230" s="7" t="str">
        <f>[2]Общая!N219</f>
        <v>управленческий персонал</v>
      </c>
      <c r="H230" s="15" t="str">
        <f>[2]Общая!S219</f>
        <v>ПТЭТЭ</v>
      </c>
      <c r="I230" s="8">
        <f>[2]Общая!V219</f>
        <v>0.625</v>
      </c>
    </row>
    <row r="231" spans="2:9" s="3" customFormat="1" ht="119.1" customHeight="1" x14ac:dyDescent="0.25">
      <c r="B231" s="2">
        <v>217</v>
      </c>
      <c r="C231" s="5" t="str">
        <f>[2]Общая!E220</f>
        <v>Филиал АО "Мособлгаз" "Запад"</v>
      </c>
      <c r="D231" s="6" t="str">
        <f>CONCATENATE([2]Общая!G220," ",[2]Общая!H220," ",[2]Общая!I220," 
", [2]Общая!K220," ",[2]Общая!L220)</f>
        <v>Клюхин Павел Евгеньевич 
начальник службы защиты подземных газопроводов  9 лет 11 мес.</v>
      </c>
      <c r="E231" s="7" t="str">
        <f>[2]Общая!M220</f>
        <v>очередная</v>
      </c>
      <c r="F231" s="7"/>
      <c r="G231" s="7" t="str">
        <f>[2]Общая!N220</f>
        <v>руководитель структурного подразделения</v>
      </c>
      <c r="H231" s="15" t="str">
        <f>[2]Общая!S220</f>
        <v>ПТЭТЭ</v>
      </c>
      <c r="I231" s="8">
        <f>[2]Общая!V220</f>
        <v>0.625</v>
      </c>
    </row>
    <row r="232" spans="2:9" s="3" customFormat="1" ht="119.1" customHeight="1" x14ac:dyDescent="0.25">
      <c r="B232" s="2">
        <v>218</v>
      </c>
      <c r="C232" s="5" t="str">
        <f>[2]Общая!E221</f>
        <v>Филиал АО "Мособлгаз" "Запад"</v>
      </c>
      <c r="D232" s="6" t="str">
        <f>CONCATENATE([2]Общая!G221," ",[2]Общая!H221," ",[2]Общая!I221," 
", [2]Общая!K221," ",[2]Общая!L221)</f>
        <v>Лосенков Николай Николаевич 
главный энергетик  1 год</v>
      </c>
      <c r="E232" s="7" t="str">
        <f>[2]Общая!M221</f>
        <v>очередная</v>
      </c>
      <c r="F232" s="7"/>
      <c r="G232" s="7" t="str">
        <f>[2]Общая!N221</f>
        <v>руководитель структурного подразделения</v>
      </c>
      <c r="H232" s="15" t="str">
        <f>[2]Общая!S221</f>
        <v>ПТЭТЭ</v>
      </c>
      <c r="I232" s="8">
        <f>[2]Общая!V221</f>
        <v>0.625</v>
      </c>
    </row>
    <row r="233" spans="2:9" s="3" customFormat="1" ht="119.1" customHeight="1" x14ac:dyDescent="0.25">
      <c r="B233" s="2">
        <v>219</v>
      </c>
      <c r="C233" s="5" t="str">
        <f>[2]Общая!E222</f>
        <v>ИП Макаренко Г.И.</v>
      </c>
      <c r="D233" s="6" t="str">
        <f>CONCATENATE([2]Общая!G222," ",[2]Общая!H222," ",[2]Общая!I222," 
", [2]Общая!K222," ",[2]Общая!L222)</f>
        <v>Хохлов Сергей Викторович 
слесарь-сантехник 3 мес</v>
      </c>
      <c r="E233" s="7" t="str">
        <f>[2]Общая!M222</f>
        <v>внеочередная</v>
      </c>
      <c r="F233" s="7" t="str">
        <f>[2]Общая!R222</f>
        <v>IV до 1000 В</v>
      </c>
      <c r="G233" s="7" t="str">
        <f>[2]Общая!N222</f>
        <v>административно-технический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s="3" customFormat="1" ht="119.1" customHeight="1" x14ac:dyDescent="0.25">
      <c r="B234" s="2">
        <v>220</v>
      </c>
      <c r="C234" s="5" t="str">
        <f>[2]Общая!E223</f>
        <v>ИП Макаренко Г.И.</v>
      </c>
      <c r="D234" s="6" t="str">
        <f>CONCATENATE([2]Общая!G223," ",[2]Общая!H223," ",[2]Общая!I223," 
", [2]Общая!K223," ",[2]Общая!L223)</f>
        <v>Алибеков Тельман Абдукадирович 
слесарь-сантехник 3 мес</v>
      </c>
      <c r="E234" s="7" t="str">
        <f>[2]Общая!M223</f>
        <v>внеочередная</v>
      </c>
      <c r="F234" s="7" t="str">
        <f>[2]Общая!R223</f>
        <v>IV до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0.625</v>
      </c>
    </row>
    <row r="235" spans="2:9" s="3" customFormat="1" ht="119.1" customHeight="1" x14ac:dyDescent="0.25">
      <c r="B235" s="2">
        <v>221</v>
      </c>
      <c r="C235" s="5" t="str">
        <f>[2]Общая!E224</f>
        <v>ИП Макаренко Г.И.</v>
      </c>
      <c r="D235" s="6" t="str">
        <f>CONCATENATE([2]Общая!G224," ",[2]Общая!H224," ",[2]Общая!I224," 
", [2]Общая!K224," ",[2]Общая!L224)</f>
        <v>Даргель Сергей Владимирович 
инженер по эксплуатации санитарно-технического оборудования 3 мес</v>
      </c>
      <c r="E235" s="7" t="str">
        <f>[2]Общая!M224</f>
        <v>внеочередная</v>
      </c>
      <c r="F235" s="7" t="str">
        <f>[2]Общая!R224</f>
        <v>IV до 1000 В</v>
      </c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0.625</v>
      </c>
    </row>
    <row r="236" spans="2:9" s="3" customFormat="1" ht="119.1" customHeight="1" x14ac:dyDescent="0.25">
      <c r="B236" s="1"/>
      <c r="C236" s="1"/>
      <c r="D236" s="11" t="s">
        <v>19</v>
      </c>
      <c r="E236" s="10"/>
      <c r="F236" s="10"/>
      <c r="G236" s="10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2025-02-20T12:49:49Z</dcterms:modified>
</cp:coreProperties>
</file>